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13_ncr:1_{276EEE34-6E1A-450E-8ADD-DE120A27BBB7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มิ.ย.67" sheetId="30" r:id="rId1"/>
  </sheets>
  <definedNames>
    <definedName name="_xlnm.Print_Titles" localSheetId="0">'มิ.ย.67'!$1:$4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30" l="1"/>
  <c r="G11" i="30"/>
  <c r="D11" i="30"/>
  <c r="D35" i="30"/>
  <c r="G35" i="30"/>
  <c r="G34" i="30"/>
  <c r="D34" i="30"/>
  <c r="G33" i="30"/>
  <c r="D33" i="30"/>
  <c r="G6" i="30"/>
  <c r="D6" i="30"/>
  <c r="G32" i="30"/>
  <c r="D32" i="30"/>
  <c r="G31" i="30"/>
  <c r="D31" i="30"/>
  <c r="G5" i="30"/>
  <c r="D5" i="30"/>
  <c r="A5" i="30"/>
  <c r="A6" i="30" s="1"/>
  <c r="A7" i="30" s="1"/>
  <c r="G16" i="30"/>
  <c r="D16" i="30"/>
  <c r="G18" i="30"/>
  <c r="D18" i="30"/>
  <c r="G17" i="30"/>
  <c r="D17" i="30"/>
  <c r="G13" i="30"/>
  <c r="G30" i="30"/>
  <c r="D30" i="30"/>
  <c r="G29" i="30"/>
  <c r="D29" i="30"/>
  <c r="G28" i="30"/>
  <c r="D28" i="30"/>
  <c r="G27" i="30"/>
  <c r="D27" i="30"/>
  <c r="G26" i="30"/>
  <c r="D26" i="30"/>
  <c r="G25" i="30"/>
  <c r="D25" i="30"/>
  <c r="G24" i="30"/>
  <c r="D24" i="30"/>
  <c r="G23" i="30"/>
  <c r="D23" i="30"/>
  <c r="G22" i="30"/>
  <c r="D22" i="30"/>
  <c r="G21" i="30"/>
  <c r="D21" i="30"/>
  <c r="G20" i="30"/>
  <c r="D20" i="30"/>
  <c r="G19" i="30"/>
  <c r="D19" i="30"/>
  <c r="G15" i="30"/>
  <c r="D15" i="30"/>
  <c r="G14" i="30"/>
  <c r="D14" i="30"/>
  <c r="D13" i="30"/>
  <c r="G12" i="30"/>
  <c r="D12" i="30"/>
  <c r="G10" i="30"/>
  <c r="D10" i="30"/>
  <c r="G9" i="30"/>
  <c r="D9" i="30"/>
  <c r="G8" i="30"/>
  <c r="D8" i="30"/>
  <c r="G7" i="30"/>
  <c r="D7" i="30"/>
  <c r="A8" i="30" l="1"/>
  <c r="A9" i="30" s="1"/>
  <c r="A10" i="30" s="1"/>
  <c r="A11" i="30" s="1"/>
  <c r="A12" i="30" s="1"/>
  <c r="A13" i="30" s="1"/>
  <c r="A14" i="30" l="1"/>
  <c r="A15" i="30" s="1"/>
  <c r="A16" i="30" s="1"/>
  <c r="A17" i="30" s="1"/>
  <c r="A18" i="30" s="1"/>
  <c r="A19" i="30" s="1"/>
  <c r="A20" i="30" s="1"/>
  <c r="A21" i="30" s="1"/>
  <c r="A22" i="30" l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</calcChain>
</file>

<file path=xl/sharedStrings.xml><?xml version="1.0" encoding="utf-8"?>
<sst xmlns="http://schemas.openxmlformats.org/spreadsheetml/2006/main" count="173" uniqueCount="112">
  <si>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</si>
  <si>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</si>
  <si>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</si>
  <si>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</si>
  <si>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</si>
  <si>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</si>
  <si>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</si>
  <si>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</si>
  <si>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</si>
  <si>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</si>
  <si>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</si>
  <si>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</si>
  <si>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</si>
  <si>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</si>
  <si>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</si>
  <si>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</si>
  <si>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</si>
  <si>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</si>
  <si>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</si>
  <si>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จ้างทำป้ายไวนิล จำนวน 1 ป้าย</t>
  </si>
  <si>
    <t>ซื้อวัสดุสำนักงาน จำนวน 5 รายการ</t>
  </si>
  <si>
    <t>เป็นผู้มีคุณสมบัติตรงตามเงื่อนไขที่กำหนดและจ้างผู้รับจ้างรายเดิม</t>
  </si>
  <si>
    <t>ซื้อวัสดุสำนักงาน จำนวน 2 รายการ</t>
  </si>
  <si>
    <t>ซื้อน้ำดื่ม จำนวน 11 ถัง</t>
  </si>
  <si>
    <t>บริษัท เทียนวัฒนาพริ้นท์ติ้ง จำกัด ราคา 385.20 บาท</t>
  </si>
  <si>
    <t>147/2567 ลว.7 มิ.ย.67</t>
  </si>
  <si>
    <t>แบบสรุปผลการดำเนินการจัดซื้อจัดจ้างในรอบเดือน  มิถุนายน  2567</t>
  </si>
  <si>
    <t>บริษัท ป.วัฒนา กรุ๊ป (ปึงง่วนจั๊ว)จำกัด ราคา 9,820 บาท</t>
  </si>
  <si>
    <t>149/2567 ลว.11 มิ.ย.67</t>
  </si>
  <si>
    <t>บริษัท ป.วัฒนา กรุ๊ป (ปึงง่วนจั๊ว)จำกัด ราคา 864.80 บาท</t>
  </si>
  <si>
    <t>150/2567 ลว.11 มิ.ย.67</t>
  </si>
  <si>
    <t>จ้างทำตรายาง 1 อัน</t>
  </si>
  <si>
    <t>ร้าน แหม่มตรายาง ราคา 220.-บาท</t>
  </si>
  <si>
    <t>152/2567 ลว.13 มิ.ย.67</t>
  </si>
  <si>
    <t>จ้างทำสติกเกอร์ติดฟิวเจอร์บอร์ดและป้ายไวนิล</t>
  </si>
  <si>
    <t>บริษัท เทียนวัฒนาพริ้นท์ติ้ง จำกัด ราคา 2,760.60 บาท</t>
  </si>
  <si>
    <t>153/2567 ลว.13 มิ.ย.67</t>
  </si>
  <si>
    <t>ร้านไพศาล ราคา 330.-บาท</t>
  </si>
  <si>
    <t>154/2567 ลว.14 มิ.ย.67</t>
  </si>
  <si>
    <t>จ้างถ่ายเอกสาร จำนวน 912 แผ่น</t>
  </si>
  <si>
    <t>ร้าน ปูหน่อง ราคา 456.-บาท</t>
  </si>
  <si>
    <t>155/2567 ลว.14 มิ.ย.67</t>
  </si>
  <si>
    <t>จ้างซ่อมเครื่องโน๊ตบุ๊ค จำนวน 1 เครื่อง</t>
  </si>
  <si>
    <t>หจก.ท้อป คอมพิวเตอร์ แอนด์ ซัพพลาย เซอร์วิส ราคา 2ฐ942.50 บาท</t>
  </si>
  <si>
    <t>148/2567 ลว.7 มิ.ย.67</t>
  </si>
  <si>
    <t>จ้างเปลี่ยนน้ำมันเครื่องพร้อมไส้กรอง รถตู้ทะเบียน นค6236</t>
  </si>
  <si>
    <t>159/2567 ลว.14 มิ.ย.67</t>
  </si>
  <si>
    <t>ร้านหน่อง เซอร์วิส ราคา 1900.-บาท</t>
  </si>
  <si>
    <t>ซื้อน้ำมันเชื้อเพลิง E20จำนวน 5.57 ลิตร</t>
  </si>
  <si>
    <t>หจก.ตั้งประไพพัฒนาแก๊ส ราคา 200 บาท</t>
  </si>
  <si>
    <t>160/2567 ลว.17 มิ.ย.67</t>
  </si>
  <si>
    <t>ซื้อของที่ระลึก จำนวน 2 ชิ้น</t>
  </si>
  <si>
    <t>ร้านกระยาสารท์มรดกไทย ราคา 3,000 บาท</t>
  </si>
  <si>
    <t>157/2567 ลว.14 มิ.ย.67</t>
  </si>
  <si>
    <t>บริษัท เทียนวัฒนาพริ้นท์ติ้ง จำกัด ราคา 321 บาท</t>
  </si>
  <si>
    <t>158/2567 ลว.14 มิ.ย.67</t>
  </si>
  <si>
    <t>จ้างทำตรายาง 4 อัน</t>
  </si>
  <si>
    <t>จ้างซ่อมเครื่องปรับอากาศจำนวน 3 เครื่องและย้ายติดตั้ง จำนน 2 เครื่อง</t>
  </si>
  <si>
    <t>ห้างหุ้นส่วนจำกัด เอส พี คูลลิ่งซัพพลาย ราคา 24,289 บาท</t>
  </si>
  <si>
    <t>162/2567 ลว.20 มิ.ย.67</t>
  </si>
  <si>
    <t>164/2567 ลว.20 มิ.ย.67</t>
  </si>
  <si>
    <t>163/2567 ลว.20 มิ.ย.67</t>
  </si>
  <si>
    <t>ร้าน บอลเฟรม ราคา 9,630 บาท</t>
  </si>
  <si>
    <t>ร้าน บอลเฟรม ราคา 4,815 บาท</t>
  </si>
  <si>
    <t>ซื้อกรอบรูปขนาด A4 รุ่น103G จำนวน 200 อัน</t>
  </si>
  <si>
    <t>ซื้อกรอบรูปขนาด A4 รุ่น103G จำนวน 100 อัน</t>
  </si>
  <si>
    <t>ร้าน แหม่มตรายาง ราคา 1,160.-บาท</t>
  </si>
  <si>
    <t>161/2567 ลว.19 มิ.ย.67</t>
  </si>
  <si>
    <t>ซื้อวัสดุสำนักงาน จำนวน 23 รายการ</t>
  </si>
  <si>
    <t>บริษัท ป.วัฒนา กรุ๊ป(ปึงง่วนจั๊ว)จำกัด ราคา 40,768 บาท</t>
  </si>
  <si>
    <t>156/2567 ลว.14 มิ.ย.67</t>
  </si>
  <si>
    <t>จ้างล้างเครื่องปรับอากาศ จำนวน 70 เครื่อง</t>
  </si>
  <si>
    <t>ห้างหุ้นส่วนจำกัด เอส พี คูลลิ่งซัพพลาย ราคา 44,940.- บาท</t>
  </si>
  <si>
    <t>165/2567 ลว.24 มิ.ย.67</t>
  </si>
  <si>
    <t>จ้างทำเอกสารประกอบการอบรม 2 รายการ</t>
  </si>
  <si>
    <t>นางสาวนลพรรณ ปิ่นทอง ราคา 20,000 บาท</t>
  </si>
  <si>
    <t>166/2567 ลว.24 มิ.ย.67</t>
  </si>
  <si>
    <t>ซื้อวัสดุสำนักงานจำนวน 8 รายการ</t>
  </si>
  <si>
    <t>บริษัท ป.วัฒนา กรุ๊ป(ปึงง่วนจั๊ว)จำกัด ราคา 8,632 บาท</t>
  </si>
  <si>
    <t>168/2567 ลว.25 มิ.ย.67</t>
  </si>
  <si>
    <t>บริษัท ป.วัฒนา กรุ๊ป(ปึงง่วนจั๊ว)จำกัด ราคา 8,800 บาท</t>
  </si>
  <si>
    <t>167/2567 ลว.24 มิ.ย.67</t>
  </si>
  <si>
    <t>จ้างเหมาวงดุริยางค์</t>
  </si>
  <si>
    <t>นายสมเกียรติ วิเชียรวิบาวัณย์ ราคา 2,000 บาท</t>
  </si>
  <si>
    <t>169/2567 ลว.25 มิ.ย.67</t>
  </si>
  <si>
    <t>จ้างจัดสถานที่จัดงานวันคล้ายวันสถาปนาลูกเสือแห่งชาติ</t>
  </si>
  <si>
    <t>นายยุรนันท์ อัตตะสาระ ราคา 3,250 บาท</t>
  </si>
  <si>
    <t>170/2567 ลว.25 มิ.ย.67</t>
  </si>
  <si>
    <t>ซื้อวัสดุสำนักงาน จำนวน 38 รายการ</t>
  </si>
  <si>
    <t>บริษัท ป.วัฒนา กรุ๊ป (ปึงง่วนจั๊ว)จำกัด ราคา 95,119 บาท</t>
  </si>
  <si>
    <t>146/2567 ลว.4 มิ.ย.67</t>
  </si>
  <si>
    <t>จ้างทำเวทีพร้อมตกแต่งและจัดสถานที่จัดงาน</t>
  </si>
  <si>
    <t>นางประมวล เกิดทรัพย์ ราคา 32,800 บาท</t>
  </si>
  <si>
    <t>171/2567 ลว.25 มิ.ย.67</t>
  </si>
  <si>
    <t>172/2567 ลว.25 มิ.ย.67</t>
  </si>
  <si>
    <t>จ้างตกแต่งสถานที่จัดงานและจัดการแสดง</t>
  </si>
  <si>
    <t>นางประมวล เกิดทรัพย์ ราคา 22,700 บาท</t>
  </si>
  <si>
    <t>147.1/2567 ลว.7 มิ.ย.67</t>
  </si>
  <si>
    <t>ซื้อผ้าต่วน จำนวน 4 ม้วน</t>
  </si>
  <si>
    <t>174/2567 ลว.28 มิ.ย.67</t>
  </si>
  <si>
    <t>จ้างทำสติกเกอร์ไดคัทพร้อมติดตั้ง จำนวน 1 ป้าย</t>
  </si>
  <si>
    <t>บริษัท เทียนวัฒนา พริ้นท์ติ้ง จำกัด ราคา 321 บาท</t>
  </si>
  <si>
    <t>173/2567 ลว.26 มิ.ย.67</t>
  </si>
  <si>
    <t>ซื้อน้ำดื่มและน้ำแข็ง</t>
  </si>
  <si>
    <t>175/2567 ลว.28 มิ.ย.67</t>
  </si>
  <si>
    <t>ซื้อน้ำมันเชื้อเพลิง E20จำนวน 2 รายการ</t>
  </si>
  <si>
    <t>บริษัท ทิพย์มณี ปิโตรเลียม จำกัด ราคา 11ฐ32 บาท</t>
  </si>
  <si>
    <t>ร้าน ยศทศิลป์ ดีไซน์ ราคา 900 บาท</t>
  </si>
  <si>
    <t>จ้างทำป้ายไวนิล จำนวน 2ป้าย</t>
  </si>
  <si>
    <t>บริษัท เทียนวัฒนาพริ้นท์ติ้ง จำกัด ราคา 4,076.70 บาท</t>
  </si>
  <si>
    <t>151/2567 ลว.13 มิ.ย.67</t>
  </si>
  <si>
    <t>นายวสันต์ รวยภิรมย์ ราคา 700.-บาท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</si>
</sst>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1"/>
      <color rgb="FF000000"/>
      <name val="Tahoma"/>
      <family val="2"/>
    </font>
    <font>
      <sz val="11"/>
      <color rgb="FF4D51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7DABC9D2-F860-4E1A-A8A5-B33686F6B804}"/>
            </a:ext>
          </a:extLst>
        </xdr:cNvPr>
        <xdr:cNvSpPr txBox="1"/>
      </xdr:nvSpPr>
      <xdr:spPr>
        <a:xfrm>
          <a:off x="10229850" y="0"/>
          <a:ext cx="2590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FC10D794-8982-4B5C-8751-C7FFB85CF9DB}"/>
            </a:ext>
          </a:extLst>
        </xdr:cNvPr>
        <xdr:cNvSpPr txBox="1"/>
      </xdr:nvSpPr>
      <xdr:spPr>
        <a:xfrm>
          <a:off x="10229850" y="0"/>
          <a:ext cx="2590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ABA70F78-48DC-47BD-ABAF-017A11908B88}"/>
            </a:ext>
          </a:extLst>
        </xdr:cNvPr>
        <xdr:cNvSpPr txBox="1"/>
      </xdr:nvSpPr>
      <xdr:spPr>
        <a:xfrm>
          <a:off x="10229850" y="0"/>
          <a:ext cx="2590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EA0EF9E8-19CD-4C52-8314-BE857592CBBD}"/>
            </a:ext>
          </a:extLst>
        </xdr:cNvPr>
        <xdr:cNvSpPr txBox="1"/>
      </xdr:nvSpPr>
      <xdr:spPr>
        <a:xfrm>
          <a:off x="10229850" y="0"/>
          <a:ext cx="38957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593F3AFC-CCC1-480D-B809-8E90AB19DED9}"/>
            </a:ext>
          </a:extLst>
        </xdr:cNvPr>
        <xdr:cNvSpPr txBox="1"/>
      </xdr:nvSpPr>
      <xdr:spPr>
        <a:xfrm>
          <a:off x="10229850" y="0"/>
          <a:ext cx="38957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F44AD203-956E-4476-8B77-4843AE397F8A}"/>
            </a:ext>
          </a:extLst>
        </xdr:cNvPr>
        <xdr:cNvSpPr txBox="1"/>
      </xdr:nvSpPr>
      <xdr:spPr>
        <a:xfrm>
          <a:off x="10229850" y="0"/>
          <a:ext cx="25908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9" name="กล่องข้อความ 8">
          <a:extLst>
            <a:ext uri="{FF2B5EF4-FFF2-40B4-BE49-F238E27FC236}">
              <a16:creationId xmlns:a16="http://schemas.microsoft.com/office/drawing/2014/main" id="{3F68B084-2A5E-4AA6-9CA4-37B2CBBA8F05}"/>
            </a:ext>
          </a:extLst>
        </xdr:cNvPr>
        <xdr:cNvSpPr txBox="1"/>
      </xdr:nvSpPr>
      <xdr:spPr>
        <a:xfrm>
          <a:off x="10229850" y="0"/>
          <a:ext cx="38957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  <xdr:twoCellAnchor>
    <xdr:from>
      <xdr:col>8</xdr:col>
      <xdr:colOff>523875</xdr:colOff>
      <xdr:row>0</xdr:row>
      <xdr:rowOff>0</xdr:rowOff>
    </xdr:from>
    <xdr:to>
      <xdr:col>9</xdr:col>
      <xdr:colOff>0</xdr:colOff>
      <xdr:row>0</xdr:row>
      <xdr:rowOff>257175</xdr:rowOff>
    </xdr:to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4FDD388D-81EE-40B3-A3A3-D7092C9BBB57}"/>
            </a:ext>
          </a:extLst>
        </xdr:cNvPr>
        <xdr:cNvSpPr txBox="1"/>
      </xdr:nvSpPr>
      <xdr:spPr>
        <a:xfrm>
          <a:off x="10229850" y="0"/>
          <a:ext cx="389572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F2BE-28B7-4B4F-938C-63CE1ADB5149}">
  <sheetPr>
    <pageSetUpPr fitToPage="1"/>
  </sheetPr>
  <dimension ref="A1:P36"/>
  <sheetViews>
    <sheetView tabSelected="1" topLeftCell="D1" zoomScaleNormal="100" workbookViewId="0">
      <selection activeCell="I5" sqref="I5"/>
    </sheetView>
  </sheetViews>
  <sheetFormatPr defaultRowHeight="15"/>
  <cols>
    <col min="1" max="1" width="5.42578125" style="2" customWidth="1"/>
    <col min="2" max="2" width="23.85546875" customWidth="1"/>
    <col min="3" max="3" width="13.140625" customWidth="1"/>
    <col min="4" max="4" width="12.140625" customWidth="1"/>
    <col min="5" max="5" width="12.7109375" customWidth="1"/>
    <col min="6" max="6" width="28.7109375" customWidth="1"/>
    <col min="7" max="7" width="28" customWidth="1"/>
    <col min="8" max="8" width="22.85546875" customWidth="1"/>
    <col min="9" max="9" width="24.85546875" customWidth="1"/>
    <col min="10" max="10" width="21.140625" customWidth="1"/>
  </cols>
  <sheetData>
    <row r="1" spans="1:16" ht="27" customHeight="1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"/>
      <c r="K1" s="1"/>
      <c r="L1" s="1"/>
      <c r="M1" s="1"/>
      <c r="N1" s="1"/>
      <c r="O1" s="1"/>
      <c r="P1" s="1"/>
    </row>
    <row r="2" spans="1:16" ht="27" customHeight="1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"/>
      <c r="K2" s="1"/>
      <c r="L2" s="1"/>
      <c r="M2" s="1"/>
      <c r="N2" s="1"/>
      <c r="O2" s="1"/>
      <c r="P2" s="1"/>
    </row>
    <row r="3" spans="1:16" ht="20.25">
      <c r="A3" s="8" t="s">
        <v>0</v>
      </c>
      <c r="B3" s="8" t="s">
        <v>1</v>
      </c>
      <c r="C3" s="8" t="s">
        <v>2</v>
      </c>
      <c r="D3" s="8" t="s">
        <v>4</v>
      </c>
      <c r="E3" s="8" t="s">
        <v>5</v>
      </c>
      <c r="F3" s="8" t="s">
        <v>7</v>
      </c>
      <c r="G3" s="8" t="s">
        <v>10</v>
      </c>
      <c r="H3" s="8" t="s">
        <v>11</v>
      </c>
      <c r="I3" s="9" t="s">
        <v>13</v>
      </c>
      <c r="J3" s="1"/>
      <c r="K3" s="1"/>
      <c r="L3" s="1"/>
      <c r="M3" s="1"/>
      <c r="N3" s="1"/>
      <c r="O3" s="1"/>
      <c r="P3" s="1"/>
    </row>
    <row r="4" spans="1:16" ht="20.25">
      <c r="A4" s="10"/>
      <c r="B4" s="10"/>
      <c r="C4" s="10" t="s">
        <v>15</v>
      </c>
      <c r="D4" s="10" t="s">
        <v>3</v>
      </c>
      <c r="E4" s="10" t="s">
        <v>6</v>
      </c>
      <c r="F4" s="10" t="s">
        <v>8</v>
      </c>
      <c r="G4" s="10" t="s">
        <v>9</v>
      </c>
      <c r="H4" s="10" t="s">
        <v>12</v>
      </c>
      <c r="I4" s="11" t="s">
        <v>14</v>
      </c>
      <c r="J4" s="1"/>
      <c r="K4" s="1"/>
      <c r="L4" s="1"/>
      <c r="M4" s="1"/>
      <c r="N4" s="1"/>
      <c r="O4" s="1"/>
      <c r="P4" s="1"/>
    </row>
    <row r="5" spans="1:16" ht="54.75" customHeight="1">
      <c r="A5" s="5">
        <f t="shared" ref="A5" si="0">+A4+1</f>
        <v>1</v>
      </c>
      <c r="B5" s="5" t="s">
        <v>88</v>
      </c>
      <c r="C5" s="6">
        <v>95119</v>
      </c>
      <c r="D5" s="6">
        <f t="shared" ref="D5" si="1">+C5</f>
        <v>95119</v>
      </c>
      <c r="E5" s="5" t="s">
        <v>17</v>
      </c>
      <c r="F5" s="5" t="s">
        <v>89</v>
      </c>
      <c r="G5" s="5" t="str">
        <f t="shared" ref="G5" si="2">+F5</f>
        <v>บริษัท ป.วัฒนา กรุ๊ป (ปึงง่วนจั๊ว)จำกัด ราคา 95,119 บาท</v>
      </c>
      <c r="H5" s="5" t="s">
        <v>18</v>
      </c>
      <c r="I5" s="7" t="s">
        <v>90</v>
      </c>
      <c r="J5" s="1"/>
      <c r="K5" s="1"/>
      <c r="L5" s="1"/>
      <c r="M5" s="1"/>
      <c r="N5" s="1"/>
      <c r="O5" s="1"/>
      <c r="P5" s="1"/>
    </row>
    <row r="6" spans="1:16" ht="54.75" customHeight="1">
      <c r="A6" s="5">
        <f>+A5+1</f>
        <v>2</v>
      </c>
      <c r="B6" s="5" t="s">
        <v>95</v>
      </c>
      <c r="C6" s="6">
        <v>22700</v>
      </c>
      <c r="D6" s="6">
        <f>+C6</f>
        <v>22700</v>
      </c>
      <c r="E6" s="5" t="s">
        <v>17</v>
      </c>
      <c r="F6" s="5" t="s">
        <v>96</v>
      </c>
      <c r="G6" s="5" t="str">
        <f>+F6</f>
        <v>นางประมวล เกิดทรัพย์ ราคา 22,700 บาท</v>
      </c>
      <c r="H6" s="5" t="s">
        <v>18</v>
      </c>
      <c r="I6" s="7" t="s">
        <v>25</v>
      </c>
      <c r="J6" s="1"/>
      <c r="K6" s="1"/>
      <c r="L6" s="1"/>
      <c r="M6" s="1"/>
      <c r="N6" s="1"/>
      <c r="O6" s="1"/>
      <c r="P6" s="1"/>
    </row>
    <row r="7" spans="1:16" ht="55.5" customHeight="1">
      <c r="A7" s="5">
        <f>+A6+1</f>
        <v>3</v>
      </c>
      <c r="B7" s="5" t="s">
        <v>19</v>
      </c>
      <c r="C7" s="6">
        <v>385.2</v>
      </c>
      <c r="D7" s="6">
        <f t="shared" ref="D7:D30" si="3">+C7</f>
        <v>385.2</v>
      </c>
      <c r="E7" s="5" t="s">
        <v>17</v>
      </c>
      <c r="F7" s="12" t="s">
        <v>24</v>
      </c>
      <c r="G7" s="5" t="str">
        <f t="shared" ref="G7:G30" si="4">+F7</f>
        <v>บริษัท เทียนวัฒนาพริ้นท์ติ้ง จำกัด ราคา 385.20 บาท</v>
      </c>
      <c r="H7" s="5" t="s">
        <v>18</v>
      </c>
      <c r="I7" s="7" t="s">
        <v>97</v>
      </c>
      <c r="J7" s="1"/>
      <c r="K7" s="1"/>
      <c r="L7" s="1"/>
      <c r="M7" s="1"/>
      <c r="N7" s="1"/>
      <c r="O7" s="1"/>
      <c r="P7" s="1"/>
    </row>
    <row r="8" spans="1:16" ht="60.75" customHeight="1">
      <c r="A8" s="5">
        <f>+A7+1</f>
        <v>4</v>
      </c>
      <c r="B8" s="5" t="s">
        <v>42</v>
      </c>
      <c r="C8" s="6">
        <v>2942.5</v>
      </c>
      <c r="D8" s="4">
        <f t="shared" si="3"/>
        <v>2942.5</v>
      </c>
      <c r="E8" s="3" t="s">
        <v>17</v>
      </c>
      <c r="F8" s="5" t="s">
        <v>43</v>
      </c>
      <c r="G8" s="5" t="str">
        <f t="shared" si="4"/>
        <v>หจก.ท้อป คอมพิวเตอร์ แอนด์ ซัพพลาย เซอร์วิส ราคา 2ฐ942.50 บาท</v>
      </c>
      <c r="H8" s="5" t="s">
        <v>18</v>
      </c>
      <c r="I8" s="7" t="s">
        <v>44</v>
      </c>
      <c r="J8" s="1"/>
      <c r="K8" s="1"/>
      <c r="L8" s="1"/>
      <c r="M8" s="1"/>
      <c r="N8" s="1"/>
      <c r="O8" s="1"/>
      <c r="P8" s="1"/>
    </row>
    <row r="9" spans="1:16" ht="58.5" customHeight="1">
      <c r="A9" s="5">
        <f t="shared" ref="A9:A35" si="5">+A8+1</f>
        <v>5</v>
      </c>
      <c r="B9" s="5" t="s">
        <v>22</v>
      </c>
      <c r="C9" s="6">
        <v>9820</v>
      </c>
      <c r="D9" s="4">
        <f t="shared" si="3"/>
        <v>9820</v>
      </c>
      <c r="E9" s="3" t="s">
        <v>17</v>
      </c>
      <c r="F9" s="5" t="s">
        <v>27</v>
      </c>
      <c r="G9" s="5" t="str">
        <f t="shared" si="4"/>
        <v>บริษัท ป.วัฒนา กรุ๊ป (ปึงง่วนจั๊ว)จำกัด ราคา 9,820 บาท</v>
      </c>
      <c r="H9" s="5" t="s">
        <v>18</v>
      </c>
      <c r="I9" s="7" t="s">
        <v>28</v>
      </c>
      <c r="J9" s="1"/>
      <c r="K9" s="1"/>
      <c r="L9" s="1"/>
      <c r="M9" s="1"/>
      <c r="N9" s="1"/>
      <c r="O9" s="1"/>
      <c r="P9" s="1"/>
    </row>
    <row r="10" spans="1:16" ht="54.75" customHeight="1">
      <c r="A10" s="5">
        <f t="shared" si="5"/>
        <v>6</v>
      </c>
      <c r="B10" s="5" t="s">
        <v>20</v>
      </c>
      <c r="C10" s="6">
        <v>864.8</v>
      </c>
      <c r="D10" s="6">
        <f t="shared" si="3"/>
        <v>864.8</v>
      </c>
      <c r="E10" s="5" t="s">
        <v>17</v>
      </c>
      <c r="F10" s="5" t="s">
        <v>29</v>
      </c>
      <c r="G10" s="5" t="str">
        <f t="shared" si="4"/>
        <v>บริษัท ป.วัฒนา กรุ๊ป (ปึงง่วนจั๊ว)จำกัด ราคา 864.80 บาท</v>
      </c>
      <c r="H10" s="5" t="s">
        <v>18</v>
      </c>
      <c r="I10" s="7" t="s">
        <v>30</v>
      </c>
      <c r="J10" s="1"/>
      <c r="K10" s="1"/>
      <c r="L10" s="1"/>
      <c r="M10" s="1"/>
      <c r="N10" s="1"/>
      <c r="O10" s="1"/>
      <c r="P10" s="1"/>
    </row>
    <row r="11" spans="1:16" ht="61.5" customHeight="1">
      <c r="A11" s="5">
        <f t="shared" si="5"/>
        <v>7</v>
      </c>
      <c r="B11" s="5" t="s">
        <v>108</v>
      </c>
      <c r="C11" s="6">
        <v>4076.7</v>
      </c>
      <c r="D11" s="6">
        <f t="shared" ref="D11" si="6">+C11</f>
        <v>4076.7</v>
      </c>
      <c r="E11" s="3" t="s">
        <v>17</v>
      </c>
      <c r="F11" s="12" t="s">
        <v>109</v>
      </c>
      <c r="G11" s="5" t="str">
        <f t="shared" si="4"/>
        <v>บริษัท เทียนวัฒนาพริ้นท์ติ้ง จำกัด ราคา 4,076.70 บาท</v>
      </c>
      <c r="H11" s="5" t="s">
        <v>18</v>
      </c>
      <c r="I11" s="7" t="s">
        <v>110</v>
      </c>
      <c r="J11" s="1"/>
      <c r="K11" s="1"/>
      <c r="L11" s="1"/>
      <c r="M11" s="1"/>
      <c r="N11" s="1"/>
      <c r="O11" s="1"/>
      <c r="P11" s="1"/>
    </row>
    <row r="12" spans="1:16" ht="57.75" customHeight="1">
      <c r="A12" s="5">
        <f t="shared" si="5"/>
        <v>8</v>
      </c>
      <c r="B12" s="5" t="s">
        <v>31</v>
      </c>
      <c r="C12" s="6">
        <v>220</v>
      </c>
      <c r="D12" s="4">
        <f t="shared" si="3"/>
        <v>220</v>
      </c>
      <c r="E12" s="3" t="s">
        <v>17</v>
      </c>
      <c r="F12" s="5" t="s">
        <v>32</v>
      </c>
      <c r="G12" s="5" t="str">
        <f t="shared" si="4"/>
        <v>ร้าน แหม่มตรายาง ราคา 220.-บาท</v>
      </c>
      <c r="H12" s="5" t="s">
        <v>18</v>
      </c>
      <c r="I12" s="7" t="s">
        <v>33</v>
      </c>
      <c r="J12" s="14"/>
      <c r="K12" s="1"/>
      <c r="L12" s="1"/>
      <c r="M12" s="1"/>
      <c r="N12" s="1"/>
      <c r="O12" s="1"/>
      <c r="P12" s="1"/>
    </row>
    <row r="13" spans="1:16" ht="61.5" customHeight="1">
      <c r="A13" s="5">
        <f t="shared" si="5"/>
        <v>9</v>
      </c>
      <c r="B13" s="5" t="s">
        <v>34</v>
      </c>
      <c r="C13" s="6">
        <v>2760.6</v>
      </c>
      <c r="D13" s="6">
        <f t="shared" si="3"/>
        <v>2760.6</v>
      </c>
      <c r="E13" s="3" t="s">
        <v>17</v>
      </c>
      <c r="F13" s="12" t="s">
        <v>35</v>
      </c>
      <c r="G13" s="5" t="str">
        <f t="shared" ref="G13" si="7">+F13</f>
        <v>บริษัท เทียนวัฒนาพริ้นท์ติ้ง จำกัด ราคา 2,760.60 บาท</v>
      </c>
      <c r="H13" s="5" t="s">
        <v>18</v>
      </c>
      <c r="I13" s="7" t="s">
        <v>36</v>
      </c>
      <c r="J13" s="1"/>
      <c r="K13" s="1"/>
      <c r="L13" s="1"/>
      <c r="M13" s="1"/>
      <c r="N13" s="1"/>
      <c r="O13" s="1"/>
      <c r="P13" s="1"/>
    </row>
    <row r="14" spans="1:16" ht="57" customHeight="1">
      <c r="A14" s="5">
        <f t="shared" si="5"/>
        <v>10</v>
      </c>
      <c r="B14" s="5" t="s">
        <v>23</v>
      </c>
      <c r="C14" s="6">
        <v>330</v>
      </c>
      <c r="D14" s="6">
        <f t="shared" si="3"/>
        <v>330</v>
      </c>
      <c r="E14" s="5" t="s">
        <v>17</v>
      </c>
      <c r="F14" s="12" t="s">
        <v>37</v>
      </c>
      <c r="G14" s="5" t="str">
        <f t="shared" si="4"/>
        <v>ร้านไพศาล ราคา 330.-บาท</v>
      </c>
      <c r="H14" s="5" t="s">
        <v>18</v>
      </c>
      <c r="I14" s="7" t="s">
        <v>38</v>
      </c>
      <c r="J14" s="13"/>
      <c r="K14" s="1"/>
      <c r="L14" s="1"/>
      <c r="M14" s="1"/>
      <c r="N14" s="1"/>
      <c r="O14" s="1"/>
      <c r="P14" s="1"/>
    </row>
    <row r="15" spans="1:16" ht="45.95" customHeight="1">
      <c r="A15" s="5">
        <f t="shared" si="5"/>
        <v>11</v>
      </c>
      <c r="B15" s="5" t="s">
        <v>39</v>
      </c>
      <c r="C15" s="6">
        <v>456</v>
      </c>
      <c r="D15" s="6">
        <f t="shared" si="3"/>
        <v>456</v>
      </c>
      <c r="E15" s="5" t="s">
        <v>17</v>
      </c>
      <c r="F15" s="12" t="s">
        <v>40</v>
      </c>
      <c r="G15" s="5" t="str">
        <f t="shared" si="4"/>
        <v>ร้าน ปูหน่อง ราคา 456.-บาท</v>
      </c>
      <c r="H15" s="5" t="s">
        <v>18</v>
      </c>
      <c r="I15" s="7" t="s">
        <v>41</v>
      </c>
      <c r="J15" s="1"/>
      <c r="K15" s="1"/>
      <c r="L15" s="1"/>
      <c r="M15" s="1"/>
      <c r="N15" s="1"/>
      <c r="O15" s="1"/>
      <c r="P15" s="1"/>
    </row>
    <row r="16" spans="1:16" ht="45.95" customHeight="1">
      <c r="A16" s="5">
        <f>+A15+1</f>
        <v>12</v>
      </c>
      <c r="B16" s="5" t="s">
        <v>68</v>
      </c>
      <c r="C16" s="6">
        <v>40768</v>
      </c>
      <c r="D16" s="6">
        <f t="shared" si="3"/>
        <v>40768</v>
      </c>
      <c r="E16" s="5" t="s">
        <v>17</v>
      </c>
      <c r="F16" s="12" t="s">
        <v>69</v>
      </c>
      <c r="G16" s="5" t="str">
        <f t="shared" si="4"/>
        <v>บริษัท ป.วัฒนา กรุ๊ป(ปึงง่วนจั๊ว)จำกัด ราคา 40,768 บาท</v>
      </c>
      <c r="H16" s="5" t="s">
        <v>18</v>
      </c>
      <c r="I16" s="7" t="s">
        <v>70</v>
      </c>
      <c r="J16" s="1"/>
      <c r="K16" s="1"/>
      <c r="L16" s="1"/>
      <c r="M16" s="1"/>
      <c r="N16" s="1"/>
      <c r="O16" s="1"/>
      <c r="P16" s="1"/>
    </row>
    <row r="17" spans="1:16" ht="45.95" customHeight="1">
      <c r="A17" s="5">
        <f>+A16+1</f>
        <v>13</v>
      </c>
      <c r="B17" s="5" t="s">
        <v>51</v>
      </c>
      <c r="C17" s="6">
        <v>3000</v>
      </c>
      <c r="D17" s="6">
        <f t="shared" si="3"/>
        <v>3000</v>
      </c>
      <c r="E17" s="5" t="s">
        <v>17</v>
      </c>
      <c r="F17" s="12" t="s">
        <v>52</v>
      </c>
      <c r="G17" s="5" t="str">
        <f t="shared" si="4"/>
        <v>ร้านกระยาสารท์มรดกไทย ราคา 3,000 บาท</v>
      </c>
      <c r="H17" s="5" t="s">
        <v>18</v>
      </c>
      <c r="I17" s="7" t="s">
        <v>53</v>
      </c>
      <c r="J17" s="1"/>
      <c r="K17" s="1"/>
      <c r="L17" s="1"/>
      <c r="M17" s="1"/>
      <c r="N17" s="1"/>
      <c r="O17" s="1"/>
      <c r="P17" s="1"/>
    </row>
    <row r="18" spans="1:16" ht="45.95" customHeight="1">
      <c r="A18" s="5">
        <f t="shared" si="5"/>
        <v>14</v>
      </c>
      <c r="B18" s="5" t="s">
        <v>19</v>
      </c>
      <c r="C18" s="6">
        <v>321</v>
      </c>
      <c r="D18" s="6">
        <f t="shared" si="3"/>
        <v>321</v>
      </c>
      <c r="E18" s="5" t="s">
        <v>17</v>
      </c>
      <c r="F18" s="12" t="s">
        <v>54</v>
      </c>
      <c r="G18" s="5" t="str">
        <f>+F18</f>
        <v>บริษัท เทียนวัฒนาพริ้นท์ติ้ง จำกัด ราคา 321 บาท</v>
      </c>
      <c r="H18" s="5" t="s">
        <v>18</v>
      </c>
      <c r="I18" s="7" t="s">
        <v>55</v>
      </c>
      <c r="J18" s="1"/>
      <c r="K18" s="1"/>
      <c r="L18" s="1"/>
      <c r="M18" s="1"/>
      <c r="N18" s="1"/>
      <c r="O18" s="1"/>
      <c r="P18" s="1"/>
    </row>
    <row r="19" spans="1:16" ht="55.5" customHeight="1">
      <c r="A19" s="5">
        <f t="shared" si="5"/>
        <v>15</v>
      </c>
      <c r="B19" s="5" t="s">
        <v>45</v>
      </c>
      <c r="C19" s="6">
        <v>1900</v>
      </c>
      <c r="D19" s="6">
        <f t="shared" si="3"/>
        <v>1900</v>
      </c>
      <c r="E19" s="5" t="s">
        <v>17</v>
      </c>
      <c r="F19" s="12" t="s">
        <v>47</v>
      </c>
      <c r="G19" s="5" t="str">
        <f t="shared" si="4"/>
        <v>ร้านหน่อง เซอร์วิส ราคา 1900.-บาท</v>
      </c>
      <c r="H19" s="5" t="s">
        <v>18</v>
      </c>
      <c r="I19" s="7" t="s">
        <v>46</v>
      </c>
      <c r="J19" s="1"/>
      <c r="K19" s="1"/>
      <c r="L19" s="1"/>
      <c r="M19" s="1"/>
      <c r="N19" s="1"/>
      <c r="O19" s="1"/>
      <c r="P19" s="1"/>
    </row>
    <row r="20" spans="1:16" ht="54.75" customHeight="1">
      <c r="A20" s="5">
        <f t="shared" si="5"/>
        <v>16</v>
      </c>
      <c r="B20" s="5" t="s">
        <v>48</v>
      </c>
      <c r="C20" s="6">
        <v>200</v>
      </c>
      <c r="D20" s="6">
        <f t="shared" si="3"/>
        <v>200</v>
      </c>
      <c r="E20" s="5" t="s">
        <v>17</v>
      </c>
      <c r="F20" s="5" t="s">
        <v>49</v>
      </c>
      <c r="G20" s="5" t="str">
        <f t="shared" si="4"/>
        <v>หจก.ตั้งประไพพัฒนาแก๊ส ราคา 200 บาท</v>
      </c>
      <c r="H20" s="5" t="s">
        <v>21</v>
      </c>
      <c r="I20" s="7" t="s">
        <v>50</v>
      </c>
      <c r="J20" s="1"/>
      <c r="K20" s="1"/>
      <c r="L20" s="1"/>
      <c r="M20" s="1"/>
      <c r="N20" s="1"/>
      <c r="O20" s="1"/>
      <c r="P20" s="1"/>
    </row>
    <row r="21" spans="1:16" ht="54.75" customHeight="1">
      <c r="A21" s="5">
        <f t="shared" si="5"/>
        <v>17</v>
      </c>
      <c r="B21" s="16" t="s">
        <v>56</v>
      </c>
      <c r="C21" s="6">
        <v>1160</v>
      </c>
      <c r="D21" s="6">
        <f t="shared" si="3"/>
        <v>1160</v>
      </c>
      <c r="E21" s="5" t="s">
        <v>17</v>
      </c>
      <c r="F21" s="5" t="s">
        <v>66</v>
      </c>
      <c r="G21" s="5" t="str">
        <f t="shared" si="4"/>
        <v>ร้าน แหม่มตรายาง ราคา 1,160.-บาท</v>
      </c>
      <c r="H21" s="5" t="s">
        <v>18</v>
      </c>
      <c r="I21" s="7" t="s">
        <v>67</v>
      </c>
      <c r="J21" s="13"/>
      <c r="K21" s="1"/>
      <c r="L21" s="1"/>
      <c r="M21" s="1"/>
      <c r="N21" s="1"/>
      <c r="O21" s="1"/>
      <c r="P21" s="1"/>
    </row>
    <row r="22" spans="1:16" ht="54.75" customHeight="1">
      <c r="A22" s="5">
        <f t="shared" ref="A22" si="8">+A20+1</f>
        <v>17</v>
      </c>
      <c r="B22" s="5" t="s">
        <v>57</v>
      </c>
      <c r="C22" s="6">
        <v>24289</v>
      </c>
      <c r="D22" s="6">
        <f t="shared" si="3"/>
        <v>24289</v>
      </c>
      <c r="E22" s="5" t="s">
        <v>17</v>
      </c>
      <c r="F22" s="5" t="s">
        <v>58</v>
      </c>
      <c r="G22" s="5" t="str">
        <f>+F22</f>
        <v>ห้างหุ้นส่วนจำกัด เอส พี คูลลิ่งซัพพลาย ราคา 24,289 บาท</v>
      </c>
      <c r="H22" s="5" t="s">
        <v>18</v>
      </c>
      <c r="I22" s="7" t="s">
        <v>59</v>
      </c>
      <c r="J22" s="1"/>
      <c r="K22" s="1"/>
      <c r="L22" s="1"/>
      <c r="M22" s="1"/>
      <c r="N22" s="1"/>
      <c r="O22" s="1"/>
      <c r="P22" s="1"/>
    </row>
    <row r="23" spans="1:16" ht="54.75" customHeight="1">
      <c r="A23" s="5">
        <f t="shared" si="5"/>
        <v>18</v>
      </c>
      <c r="B23" s="5" t="s">
        <v>64</v>
      </c>
      <c r="C23" s="6">
        <v>9630</v>
      </c>
      <c r="D23" s="6">
        <f t="shared" si="3"/>
        <v>9630</v>
      </c>
      <c r="E23" s="5" t="s">
        <v>17</v>
      </c>
      <c r="F23" s="5" t="s">
        <v>62</v>
      </c>
      <c r="G23" s="5" t="str">
        <f>+F23</f>
        <v>ร้าน บอลเฟรม ราคา 9,630 บาท</v>
      </c>
      <c r="H23" s="5" t="s">
        <v>18</v>
      </c>
      <c r="I23" s="7" t="s">
        <v>61</v>
      </c>
      <c r="J23" s="15"/>
      <c r="K23" s="1"/>
      <c r="L23" s="1"/>
      <c r="M23" s="1"/>
      <c r="N23" s="1"/>
      <c r="O23" s="1"/>
      <c r="P23" s="1"/>
    </row>
    <row r="24" spans="1:16" ht="65.25" customHeight="1">
      <c r="A24" s="5">
        <f t="shared" si="5"/>
        <v>19</v>
      </c>
      <c r="B24" s="5" t="s">
        <v>65</v>
      </c>
      <c r="C24" s="6">
        <v>4815</v>
      </c>
      <c r="D24" s="6">
        <f t="shared" si="3"/>
        <v>4815</v>
      </c>
      <c r="E24" s="5" t="s">
        <v>17</v>
      </c>
      <c r="F24" s="5" t="s">
        <v>63</v>
      </c>
      <c r="G24" s="5" t="str">
        <f t="shared" ref="G24" si="9">+F24</f>
        <v>ร้าน บอลเฟรม ราคา 4,815 บาท</v>
      </c>
      <c r="H24" s="5" t="s">
        <v>18</v>
      </c>
      <c r="I24" s="7" t="s">
        <v>60</v>
      </c>
      <c r="J24" s="13"/>
      <c r="K24" s="1"/>
      <c r="L24" s="1"/>
      <c r="M24" s="1"/>
      <c r="N24" s="1"/>
      <c r="O24" s="1"/>
      <c r="P24" s="1"/>
    </row>
    <row r="25" spans="1:16" ht="45.95" customHeight="1">
      <c r="A25" s="5">
        <f t="shared" si="5"/>
        <v>20</v>
      </c>
      <c r="B25" s="5" t="s">
        <v>71</v>
      </c>
      <c r="C25" s="6">
        <v>44940</v>
      </c>
      <c r="D25" s="6">
        <f t="shared" si="3"/>
        <v>44940</v>
      </c>
      <c r="E25" s="5" t="s">
        <v>17</v>
      </c>
      <c r="F25" s="5" t="s">
        <v>72</v>
      </c>
      <c r="G25" s="5" t="str">
        <f t="shared" si="4"/>
        <v>ห้างหุ้นส่วนจำกัด เอส พี คูลลิ่งซัพพลาย ราคา 44,940.- บาท</v>
      </c>
      <c r="H25" s="5" t="s">
        <v>18</v>
      </c>
      <c r="I25" s="7" t="s">
        <v>73</v>
      </c>
      <c r="J25" s="1"/>
      <c r="K25" s="1"/>
      <c r="L25" s="1"/>
      <c r="M25" s="1"/>
      <c r="N25" s="1"/>
      <c r="O25" s="1"/>
      <c r="P25" s="1"/>
    </row>
    <row r="26" spans="1:16" ht="45.95" customHeight="1">
      <c r="A26" s="5">
        <f t="shared" si="5"/>
        <v>21</v>
      </c>
      <c r="B26" s="16" t="s">
        <v>74</v>
      </c>
      <c r="C26" s="6">
        <v>20000</v>
      </c>
      <c r="D26" s="6">
        <f t="shared" si="3"/>
        <v>20000</v>
      </c>
      <c r="E26" s="5" t="s">
        <v>17</v>
      </c>
      <c r="F26" s="5" t="s">
        <v>75</v>
      </c>
      <c r="G26" s="5" t="str">
        <f t="shared" si="4"/>
        <v>นางสาวนลพรรณ ปิ่นทอง ราคา 20,000 บาท</v>
      </c>
      <c r="H26" s="5" t="s">
        <v>18</v>
      </c>
      <c r="I26" s="7" t="s">
        <v>76</v>
      </c>
      <c r="J26" s="13"/>
      <c r="K26" s="1"/>
      <c r="L26" s="1"/>
      <c r="M26" s="1"/>
      <c r="N26" s="1"/>
      <c r="O26" s="1"/>
      <c r="P26" s="1"/>
    </row>
    <row r="27" spans="1:16" ht="54.75" customHeight="1">
      <c r="A27" s="5">
        <f t="shared" si="5"/>
        <v>22</v>
      </c>
      <c r="B27" s="5" t="s">
        <v>98</v>
      </c>
      <c r="C27" s="6">
        <v>8800</v>
      </c>
      <c r="D27" s="6">
        <f t="shared" si="3"/>
        <v>8800</v>
      </c>
      <c r="E27" s="5" t="s">
        <v>17</v>
      </c>
      <c r="F27" s="12" t="s">
        <v>80</v>
      </c>
      <c r="G27" s="5" t="str">
        <f t="shared" si="4"/>
        <v>บริษัท ป.วัฒนา กรุ๊ป(ปึงง่วนจั๊ว)จำกัด ราคา 8,800 บาท</v>
      </c>
      <c r="H27" s="5" t="s">
        <v>18</v>
      </c>
      <c r="I27" s="7" t="s">
        <v>81</v>
      </c>
      <c r="J27" s="1"/>
      <c r="K27" s="1"/>
      <c r="L27" s="1"/>
      <c r="M27" s="1"/>
      <c r="N27" s="1"/>
      <c r="O27" s="1"/>
      <c r="P27" s="1"/>
    </row>
    <row r="28" spans="1:16" ht="54.75" customHeight="1">
      <c r="A28" s="5">
        <f t="shared" si="5"/>
        <v>23</v>
      </c>
      <c r="B28" s="5" t="s">
        <v>77</v>
      </c>
      <c r="C28" s="6">
        <v>8632</v>
      </c>
      <c r="D28" s="6">
        <f t="shared" si="3"/>
        <v>8632</v>
      </c>
      <c r="E28" s="5" t="s">
        <v>17</v>
      </c>
      <c r="F28" s="12" t="s">
        <v>78</v>
      </c>
      <c r="G28" s="5" t="str">
        <f t="shared" si="4"/>
        <v>บริษัท ป.วัฒนา กรุ๊ป(ปึงง่วนจั๊ว)จำกัด ราคา 8,632 บาท</v>
      </c>
      <c r="H28" s="5" t="s">
        <v>18</v>
      </c>
      <c r="I28" s="7" t="s">
        <v>79</v>
      </c>
      <c r="J28" s="1"/>
      <c r="K28" s="1"/>
      <c r="L28" s="1"/>
      <c r="M28" s="1"/>
      <c r="N28" s="1"/>
      <c r="O28" s="1"/>
      <c r="P28" s="1"/>
    </row>
    <row r="29" spans="1:16" ht="54.75" customHeight="1">
      <c r="A29" s="5">
        <f t="shared" si="5"/>
        <v>24</v>
      </c>
      <c r="B29" s="5" t="s">
        <v>82</v>
      </c>
      <c r="C29" s="6">
        <v>2000</v>
      </c>
      <c r="D29" s="6">
        <f t="shared" si="3"/>
        <v>2000</v>
      </c>
      <c r="E29" s="5" t="s">
        <v>17</v>
      </c>
      <c r="F29" s="12" t="s">
        <v>83</v>
      </c>
      <c r="G29" s="5" t="str">
        <f t="shared" si="4"/>
        <v>นายสมเกียรติ วิเชียรวิบาวัณย์ ราคา 2,000 บาท</v>
      </c>
      <c r="H29" s="5" t="s">
        <v>18</v>
      </c>
      <c r="I29" s="7" t="s">
        <v>84</v>
      </c>
      <c r="J29" s="1"/>
      <c r="K29" s="1"/>
      <c r="L29" s="1"/>
      <c r="M29" s="1"/>
      <c r="N29" s="1"/>
      <c r="O29" s="1"/>
      <c r="P29" s="1"/>
    </row>
    <row r="30" spans="1:16" ht="54.75" customHeight="1">
      <c r="A30" s="5">
        <f t="shared" si="5"/>
        <v>25</v>
      </c>
      <c r="B30" s="5" t="s">
        <v>85</v>
      </c>
      <c r="C30" s="6">
        <v>3250</v>
      </c>
      <c r="D30" s="6">
        <f t="shared" si="3"/>
        <v>3250</v>
      </c>
      <c r="E30" s="5" t="s">
        <v>17</v>
      </c>
      <c r="F30" s="12" t="s">
        <v>86</v>
      </c>
      <c r="G30" s="5" t="str">
        <f t="shared" si="4"/>
        <v>นายยุรนันท์ อัตตะสาระ ราคา 3,250 บาท</v>
      </c>
      <c r="H30" s="5" t="s">
        <v>18</v>
      </c>
      <c r="I30" s="7" t="s">
        <v>87</v>
      </c>
      <c r="J30" s="1"/>
      <c r="K30" s="1"/>
      <c r="L30" s="1"/>
      <c r="M30" s="1"/>
      <c r="N30" s="1"/>
      <c r="O30" s="1"/>
      <c r="P30" s="1"/>
    </row>
    <row r="31" spans="1:16" ht="54.75" customHeight="1">
      <c r="A31" s="5">
        <f t="shared" si="5"/>
        <v>26</v>
      </c>
      <c r="B31" s="5" t="s">
        <v>91</v>
      </c>
      <c r="C31" s="6">
        <v>32800</v>
      </c>
      <c r="D31" s="6">
        <f t="shared" ref="D31:D32" si="10">+C31</f>
        <v>32800</v>
      </c>
      <c r="E31" s="5" t="s">
        <v>17</v>
      </c>
      <c r="F31" s="12" t="s">
        <v>92</v>
      </c>
      <c r="G31" s="5" t="str">
        <f t="shared" ref="G31:G32" si="11">+F31</f>
        <v>นางประมวล เกิดทรัพย์ ราคา 32,800 บาท</v>
      </c>
      <c r="H31" s="5" t="s">
        <v>18</v>
      </c>
      <c r="I31" s="7" t="s">
        <v>93</v>
      </c>
      <c r="J31" s="1"/>
      <c r="K31" s="1"/>
      <c r="L31" s="1"/>
      <c r="M31" s="1"/>
      <c r="N31" s="1"/>
      <c r="O31" s="1"/>
      <c r="P31" s="1"/>
    </row>
    <row r="32" spans="1:16" ht="54.75" customHeight="1">
      <c r="A32" s="5">
        <f t="shared" si="5"/>
        <v>27</v>
      </c>
      <c r="B32" s="5" t="s">
        <v>103</v>
      </c>
      <c r="C32" s="6">
        <v>700</v>
      </c>
      <c r="D32" s="6">
        <f t="shared" si="10"/>
        <v>700</v>
      </c>
      <c r="E32" s="5" t="s">
        <v>17</v>
      </c>
      <c r="F32" s="12" t="s">
        <v>111</v>
      </c>
      <c r="G32" s="5" t="str">
        <f t="shared" si="11"/>
        <v>นายวสันต์ รวยภิรมย์ ราคา 700.-บาท</v>
      </c>
      <c r="H32" s="5" t="s">
        <v>18</v>
      </c>
      <c r="I32" s="7" t="s">
        <v>94</v>
      </c>
      <c r="J32" s="1"/>
      <c r="K32" s="1"/>
      <c r="L32" s="1"/>
      <c r="M32" s="1"/>
      <c r="N32" s="1"/>
      <c r="O32" s="1"/>
      <c r="P32" s="1"/>
    </row>
    <row r="33" spans="1:16" ht="54.75" customHeight="1">
      <c r="A33" s="5">
        <f t="shared" si="5"/>
        <v>28</v>
      </c>
      <c r="B33" s="5" t="s">
        <v>105</v>
      </c>
      <c r="C33" s="6">
        <v>11320</v>
      </c>
      <c r="D33" s="6">
        <f t="shared" ref="D33:D35" si="12">+C33</f>
        <v>11320</v>
      </c>
      <c r="E33" s="5" t="s">
        <v>17</v>
      </c>
      <c r="F33" s="5" t="s">
        <v>106</v>
      </c>
      <c r="G33" s="5" t="str">
        <f t="shared" ref="G33:G34" si="13">+F33</f>
        <v>บริษัท ทิพย์มณี ปิโตรเลียม จำกัด ราคา 11ฐ32 บาท</v>
      </c>
      <c r="H33" s="5" t="s">
        <v>18</v>
      </c>
      <c r="I33" s="7" t="s">
        <v>102</v>
      </c>
      <c r="J33" s="1"/>
      <c r="K33" s="1"/>
      <c r="L33" s="1"/>
      <c r="M33" s="1"/>
      <c r="N33" s="1"/>
      <c r="O33" s="1"/>
      <c r="P33" s="1"/>
    </row>
    <row r="34" spans="1:16" ht="54.75" customHeight="1">
      <c r="A34" s="5">
        <f t="shared" si="5"/>
        <v>29</v>
      </c>
      <c r="B34" s="5" t="s">
        <v>100</v>
      </c>
      <c r="C34" s="6">
        <v>321</v>
      </c>
      <c r="D34" s="6">
        <f t="shared" si="12"/>
        <v>321</v>
      </c>
      <c r="E34" s="5" t="s">
        <v>17</v>
      </c>
      <c r="F34" s="12" t="s">
        <v>101</v>
      </c>
      <c r="G34" s="5" t="str">
        <f t="shared" si="13"/>
        <v>บริษัท เทียนวัฒนา พริ้นท์ติ้ง จำกัด ราคา 321 บาท</v>
      </c>
      <c r="H34" s="5" t="s">
        <v>18</v>
      </c>
      <c r="I34" s="7" t="s">
        <v>99</v>
      </c>
      <c r="J34" s="1"/>
      <c r="K34" s="1"/>
      <c r="L34" s="1"/>
      <c r="M34" s="1"/>
      <c r="N34" s="1"/>
      <c r="O34" s="1"/>
      <c r="P34" s="1"/>
    </row>
    <row r="35" spans="1:16" ht="54.75" customHeight="1">
      <c r="A35" s="5">
        <f t="shared" si="5"/>
        <v>30</v>
      </c>
      <c r="B35" s="5" t="s">
        <v>19</v>
      </c>
      <c r="C35" s="6">
        <v>900</v>
      </c>
      <c r="D35" s="6">
        <f t="shared" si="12"/>
        <v>900</v>
      </c>
      <c r="E35" s="5" t="s">
        <v>17</v>
      </c>
      <c r="F35" s="12" t="s">
        <v>107</v>
      </c>
      <c r="G35" s="5" t="str">
        <f t="shared" ref="G35" si="14">+F35</f>
        <v>ร้าน ยศทศิลป์ ดีไซน์ ราคา 900 บาท</v>
      </c>
      <c r="H35" s="5" t="s">
        <v>18</v>
      </c>
      <c r="I35" s="7" t="s">
        <v>104</v>
      </c>
      <c r="J35" s="1"/>
      <c r="K35" s="1"/>
      <c r="L35" s="1"/>
      <c r="M35" s="1"/>
      <c r="N35" s="1"/>
      <c r="O35" s="1"/>
      <c r="P35" s="1"/>
    </row>
    <row r="36" spans="1:16" ht="21" customHeight="1">
      <c r="C36" s="17">
        <f>SUM(C5:C35)</f>
        <v>359420.80000000005</v>
      </c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มิ.ย.67</vt:lpstr>
      <vt:lpstr>มิ.ย.67!Print_Titles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Win10</cp:lastModifiedBy>
  <cp:lastPrinted>2024-07-09T01:43:26Z</cp:lastPrinted>
  <dcterms:created xsi:type="dcterms:W3CDTF">2022-06-13T02:47:42Z</dcterms:created>
  <dcterms:modified xsi:type="dcterms:W3CDTF">2024-07-10T01:33:13Z</dcterms:modified>
</cp:coreProperties>
</file>