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เวิร์กบุ๊กนี้" defaultThemeVersion="166925"/>
  <mc:AlternateContent xmlns:mc="http://schemas.openxmlformats.org/markup-compatibility/2006">
    <mc:Choice Requires="x15">
      <x15ac:absPath xmlns:x15ac="http://schemas.microsoft.com/office/spreadsheetml/2010/11/ac" url="C:\Users\Win10\Desktop\"/>
    </mc:Choice>
  </mc:AlternateContent>
  <xr:revisionPtr revIDLastSave="0" documentId="13_ncr:1_{522E7E47-2621-47A7-90C2-4A221EC0F217}" xr6:coauthVersionLast="47" xr6:coauthVersionMax="47" xr10:uidLastSave="{00000000-0000-0000-0000-000000000000}"/>
  <bookViews>
    <workbookView xWindow="-120" yWindow="-120" windowWidth="24240" windowHeight="13140" xr2:uid="{AA07B0E1-FFD7-4B4C-98DA-BBC88C8CEA1A}"/>
  </bookViews>
  <sheets>
    <sheet name="พ.ค.67" sheetId="29" r:id="rId1"/>
  </sheets>
  <definedNames>
    <definedName name="_xlnm.Print_Titles" localSheetId="0">'พ.ค.67'!$1:$4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29" l="1"/>
  <c r="G24" i="29"/>
  <c r="D24" i="29"/>
  <c r="G23" i="29"/>
  <c r="D23" i="29"/>
  <c r="G22" i="29"/>
  <c r="D22" i="29"/>
  <c r="G20" i="29"/>
  <c r="D20" i="29"/>
  <c r="G18" i="29"/>
  <c r="D18" i="29"/>
  <c r="G13" i="29"/>
  <c r="D13" i="29"/>
  <c r="G15" i="29"/>
  <c r="G10" i="29"/>
  <c r="D10" i="29"/>
  <c r="G6" i="29"/>
  <c r="D6" i="29"/>
  <c r="G21" i="29"/>
  <c r="D21" i="29"/>
  <c r="G19" i="29"/>
  <c r="D19" i="29"/>
  <c r="G17" i="29"/>
  <c r="D17" i="29"/>
  <c r="G16" i="29"/>
  <c r="D16" i="29"/>
  <c r="D15" i="29"/>
  <c r="G14" i="29"/>
  <c r="D14" i="29"/>
  <c r="G12" i="29"/>
  <c r="D12" i="29"/>
  <c r="G11" i="29"/>
  <c r="D11" i="29"/>
  <c r="G9" i="29"/>
  <c r="D9" i="29"/>
  <c r="G8" i="29"/>
  <c r="D8" i="29"/>
  <c r="G7" i="29"/>
  <c r="D7" i="29"/>
  <c r="A6" i="29"/>
  <c r="A7" i="29" s="1"/>
  <c r="A8" i="29" s="1"/>
  <c r="A9" i="29" s="1"/>
  <c r="A10" i="29" s="1"/>
  <c r="A11" i="29" s="1"/>
  <c r="A12" i="29" s="1"/>
  <c r="A13" i="29" s="1"/>
  <c r="A15" i="29" s="1"/>
  <c r="G5" i="29"/>
  <c r="D5" i="29"/>
  <c r="A14" i="29" l="1"/>
  <c r="A16" i="29" l="1"/>
  <c r="A17" i="29" s="1"/>
  <c r="A18" i="29" s="1"/>
  <c r="A19" i="29" s="1"/>
  <c r="A20" i="29" s="1"/>
  <c r="A21" i="29" s="1"/>
  <c r="A22" i="29" s="1"/>
  <c r="A23" i="29" s="1"/>
  <c r="A24" i="29" s="1"/>
</calcChain>
</file>

<file path=xl/sharedStrings.xml><?xml version="1.0" encoding="utf-8"?>
<sst xmlns="http://schemas.openxmlformats.org/spreadsheetml/2006/main" count="118" uniqueCount="79">
  <si>
    <t>ลำดับ</t>
  </si>
  <si>
    <t>งานที่จัดซื้อจัดจ้าง</t>
  </si>
  <si>
    <t>วงเงินที่จัดซื้อ</t>
  </si>
  <si>
    <t>(บาท)</t>
  </si>
  <si>
    <t>ราคากลาง</t>
  </si>
  <si>
    <t>วิธีซื้อหรือ</t>
  </si>
  <si>
    <t>จ้าง</t>
  </si>
  <si>
    <t>รายชื่อผู้เสนอราคา</t>
  </si>
  <si>
    <t>และราคาที่เสนอ</t>
  </si>
  <si>
    <t>และราคาที่ตกลงซื้อหรือจ้าง</t>
  </si>
  <si>
    <t>ผู้ที่ได้รับการคัดเลือก</t>
  </si>
  <si>
    <t>เหตุผลที่คัดเลือก</t>
  </si>
  <si>
    <t>โดยสรุป</t>
  </si>
  <si>
    <t>เลขที่และวันที่ของสัญญา</t>
  </si>
  <si>
    <t>หรือข้อตกลงในการซื้อหรือจ้าง</t>
  </si>
  <si>
    <t>หรือจัดจ้าง(บาท)</t>
  </si>
  <si>
    <t>สำนักงานเขตพื้นที่การศึกษาประถมศึกษาพระนครศรีอยุธยาเขต 1</t>
  </si>
  <si>
    <t>เฉพาะเจาะจง</t>
  </si>
  <si>
    <t>เป็นผู้มีคุณสมบัติตรงตามเงื่อนไขที่กำหนด</t>
  </si>
  <si>
    <t>จ้างทำตรายาง จำนวน 1 อัน</t>
  </si>
  <si>
    <t>เป็นผู้มีคุณสมบัติตรงตามเงื่อนไขที่กำหนดและจ้างผู้รับจ้างรายเดิม</t>
  </si>
  <si>
    <t>ซื้อพานพุ่มดอกไม้สด จำนวน 1 พาน</t>
  </si>
  <si>
    <t>ร้าน รัชนี ฟลอริส ราคา 500 บาท</t>
  </si>
  <si>
    <t>ซื้อน้ำมันเชื้อเพลิง จำนวน 2 รายการ</t>
  </si>
  <si>
    <t>ซื้อน้ำดื่ม จำนวน 9 ถัง</t>
  </si>
  <si>
    <t>นายชัด ใคร่นุ่นหลาย ราคา 27,000 บาท</t>
  </si>
  <si>
    <t>แบบสรุปผลการดำเนินการจัดซื้อจัดจ้างในรอบเดือน  พฤษภาคม  2567</t>
  </si>
  <si>
    <t>จ้างตัดปลายผ้าม่าน จำนวน 23 ผืน</t>
  </si>
  <si>
    <t>นางสาวเบญจวรรณ ไชยมาตร ราคา 920.-บาท</t>
  </si>
  <si>
    <t>127/2567 ลว.1 พ.ค.67</t>
  </si>
  <si>
    <t>ซื้อน้ำดื่ม จำนวน 20 ถัง</t>
  </si>
  <si>
    <t>ร้าน ไพศาล ราคา 600 บาท</t>
  </si>
  <si>
    <t>128/2567 ลว. 2 พ.ค.67</t>
  </si>
  <si>
    <t>ร้าน แหม่มตรายาง ราคา 260บาท</t>
  </si>
  <si>
    <t>129/2567 ลว.3 พ.ค.67</t>
  </si>
  <si>
    <t>จ้างทำป้ายไวนิล ขนาด 4x2เมตร จำนวน 1 ป้าย</t>
  </si>
  <si>
    <t>ร้านเทียนวัฒนาพริ้นท์ ติ้ง ราคา 800 บาท</t>
  </si>
  <si>
    <t>130/2567 ลว.3 พ.ค.67</t>
  </si>
  <si>
    <t>บริษัท เทียนวัฒนาพริ้นท์ติ้ง จำกัด ราคา 267.50 บาท</t>
  </si>
  <si>
    <t>132/2567 ลว.3 พ.ค.67</t>
  </si>
  <si>
    <t>131/2567 ลว.3 พ.ค.67</t>
  </si>
  <si>
    <t>บริษัท เจ ไอ บี คอมพิวเตอร์</t>
  </si>
  <si>
    <t>ซื้อ SD Memory Card กล้อง จำนวน 2 อัน</t>
  </si>
  <si>
    <t>จ้างทำสติกเกอร์ป้ายชื่อ จำนวน 1 ป้าย</t>
  </si>
  <si>
    <t>จ้างซ่อมเครื่องปรับอากาศ จำนวน 3 เครื่อง</t>
  </si>
  <si>
    <t>หจก.เอส พี คูลลิ่งซัพพลาย ราคา 22,256 บาท</t>
  </si>
  <si>
    <t>133/2567 ลว. 7 พ.ค.67</t>
  </si>
  <si>
    <t>ซื้อน้ำมันเชื้อเพลิง จำนวน 2.61 ลิตร</t>
  </si>
  <si>
    <t>บริษัท อโยธยา ออยล์ จำกัด ราคา 100.-บาท</t>
  </si>
  <si>
    <t>134/2567 ลว.13 พ.ค.67</t>
  </si>
  <si>
    <t>ร้าน ไพศาล ราคา 270 บาท</t>
  </si>
  <si>
    <t>จ้างถ่ายเอกสารจำนวน 1,700 แผ่น</t>
  </si>
  <si>
    <t>ร้านปูหน่อง ราคา 680 บาท</t>
  </si>
  <si>
    <t>138/2567 ลว.24 พ.ค.67</t>
  </si>
  <si>
    <t>จ้างถ่ายเอกสารจำนวน 20,000 แผ่น</t>
  </si>
  <si>
    <t>ร้านปูหน่อง ราคา 10,000 บาท</t>
  </si>
  <si>
    <t>139/2567 ลว.27 พ.ค.67</t>
  </si>
  <si>
    <t>137/2567 ลว.24 พ.ค.67</t>
  </si>
  <si>
    <t>เช่าอินเทอร์เน็ต Leased Line ระยะเวลา 3 เดือน เมย.-มิ.ย.67</t>
  </si>
  <si>
    <t>บริษัท โทรคมนาคมแห่งชาติ จำกัด (มหาชน) ราคา 34,154.40</t>
  </si>
  <si>
    <t>136/2567 ลว.24 พ.ค.67</t>
  </si>
  <si>
    <t>135/2567 ลว. 20 พ.ค.67</t>
  </si>
  <si>
    <t>บริษัท ทิพย์มณี ปิโตรเลียม จำกัด ราคา 17,040 บาท</t>
  </si>
  <si>
    <t>140/2567 ลว.28 พ.ค.67</t>
  </si>
  <si>
    <t>ซื้อวัสดุสำนักงานจำนวน 4 รายการ</t>
  </si>
  <si>
    <t>ร้าน หงษ์ทอง ราคา 2,310 บาท</t>
  </si>
  <si>
    <t>141/2567 ลว.29 พ.ค.67</t>
  </si>
  <si>
    <t>142/2567 ลว.29 พ.ค.67</t>
  </si>
  <si>
    <t>จ้างเหมาบริการนักการภารโรง ระยะเวลา 3 เดือน มิย.สค.67</t>
  </si>
  <si>
    <t>จ้างเหมาบริการพนักงานขับรถ ระยะเวลา 3 เดือน มิย.สค.67</t>
  </si>
  <si>
    <t>นายธนภสัทร นิลมงคล ราคา 27,000 บาท</t>
  </si>
  <si>
    <t>143/2567 ลว.31 พ.ค.67</t>
  </si>
  <si>
    <t>144/2567 ลว.31 พ.ค.67</t>
  </si>
  <si>
    <t>ซื้อวัสดุอาหารแห้ง จำนวน 7 รายการ</t>
  </si>
  <si>
    <t>บริษัท อัมพรสรรพสินค้า จำกัด ราคา 773 บาท</t>
  </si>
  <si>
    <t>ซื้อวัสดุสำนักงานจำนวน 19 รายการ</t>
  </si>
  <si>
    <t>บริษัท ป.วัฒนา กรุ๊ป (ปึงง่วนจั๊ว) จำกัด ราคา 30,086 บาท</t>
  </si>
  <si>
    <t>145/2567 ลว.31 พ..67</t>
  </si>
  <si>
    <t>146/2567 ลว.31 พ.ค.67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</si>
</sst>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name val="TH SarabunIT๙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shrinkToFit="1"/>
    </xf>
    <xf numFmtId="43" fontId="2" fillId="0" borderId="1" xfId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43" fontId="2" fillId="0" borderId="1" xfId="1" applyFont="1" applyBorder="1" applyAlignment="1">
      <alignment horizontal="center" vertical="center" wrapText="1" shrinkToFit="1"/>
    </xf>
    <xf numFmtId="17" fontId="2" fillId="0" borderId="1" xfId="0" applyNumberFormat="1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shrinkToFit="1"/>
    </xf>
    <xf numFmtId="0" fontId="5" fillId="0" borderId="1" xfId="0" applyFont="1" applyBorder="1" applyAlignment="1">
      <alignment horizontal="center" vertical="center" wrapText="1"/>
    </xf>
    <xf numFmtId="43" fontId="6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523875</xdr:colOff>
      <xdr:row>0</xdr:row>
      <xdr:rowOff>0</xdr:rowOff>
    </xdr:from>
    <xdr:to>
      <xdr:col>9</xdr:col>
      <xdr:colOff>0</xdr:colOff>
      <xdr:row>0</xdr:row>
      <xdr:rowOff>257175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D848B14-8197-442B-A12E-96168FF73AAF}"/>
            </a:ext>
          </a:extLst>
        </xdr:cNvPr>
        <xdr:cNvSpPr txBox="1"/>
      </xdr:nvSpPr>
      <xdr:spPr>
        <a:xfrm>
          <a:off x="10229850" y="0"/>
          <a:ext cx="259080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แบบ สขร.๑</a:t>
          </a:r>
        </a:p>
      </xdr:txBody>
    </xdr:sp>
    <xdr:clientData/>
  </xdr:twoCellAnchor>
  <xdr:twoCellAnchor>
    <xdr:from>
      <xdr:col>8</xdr:col>
      <xdr:colOff>523875</xdr:colOff>
      <xdr:row>0</xdr:row>
      <xdr:rowOff>0</xdr:rowOff>
    </xdr:from>
    <xdr:to>
      <xdr:col>9</xdr:col>
      <xdr:colOff>0</xdr:colOff>
      <xdr:row>0</xdr:row>
      <xdr:rowOff>257175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649D7948-D9C8-4AB9-BFEF-E7202A7B5C6E}"/>
            </a:ext>
          </a:extLst>
        </xdr:cNvPr>
        <xdr:cNvSpPr txBox="1"/>
      </xdr:nvSpPr>
      <xdr:spPr>
        <a:xfrm>
          <a:off x="10229850" y="0"/>
          <a:ext cx="259080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แบบ สขร.๑</a:t>
          </a:r>
        </a:p>
      </xdr:txBody>
    </xdr:sp>
    <xdr:clientData/>
  </xdr:twoCellAnchor>
  <xdr:twoCellAnchor>
    <xdr:from>
      <xdr:col>8</xdr:col>
      <xdr:colOff>523875</xdr:colOff>
      <xdr:row>0</xdr:row>
      <xdr:rowOff>0</xdr:rowOff>
    </xdr:from>
    <xdr:to>
      <xdr:col>9</xdr:col>
      <xdr:colOff>0</xdr:colOff>
      <xdr:row>0</xdr:row>
      <xdr:rowOff>257175</xdr:rowOff>
    </xdr:to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8EF81240-39B4-4571-ABF2-5E621B4F1C8E}"/>
            </a:ext>
          </a:extLst>
        </xdr:cNvPr>
        <xdr:cNvSpPr txBox="1"/>
      </xdr:nvSpPr>
      <xdr:spPr>
        <a:xfrm>
          <a:off x="10229850" y="0"/>
          <a:ext cx="259080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แบบ สขร.๑</a:t>
          </a:r>
        </a:p>
      </xdr:txBody>
    </xdr:sp>
    <xdr:clientData/>
  </xdr:twoCellAnchor>
  <xdr:twoCellAnchor>
    <xdr:from>
      <xdr:col>8</xdr:col>
      <xdr:colOff>523875</xdr:colOff>
      <xdr:row>0</xdr:row>
      <xdr:rowOff>0</xdr:rowOff>
    </xdr:from>
    <xdr:to>
      <xdr:col>9</xdr:col>
      <xdr:colOff>0</xdr:colOff>
      <xdr:row>0</xdr:row>
      <xdr:rowOff>257175</xdr:rowOff>
    </xdr:to>
    <xdr:sp macro="" textlink="">
      <xdr:nvSpPr>
        <xdr:cNvPr id="6" name="กล่องข้อความ 5">
          <a:extLst>
            <a:ext uri="{FF2B5EF4-FFF2-40B4-BE49-F238E27FC236}">
              <a16:creationId xmlns:a16="http://schemas.microsoft.com/office/drawing/2014/main" id="{BBA54F56-80A9-49E7-A573-EE921DC3A7DB}"/>
            </a:ext>
          </a:extLst>
        </xdr:cNvPr>
        <xdr:cNvSpPr txBox="1"/>
      </xdr:nvSpPr>
      <xdr:spPr>
        <a:xfrm>
          <a:off x="10229850" y="0"/>
          <a:ext cx="3895725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แบบ สขร.๑</a:t>
          </a:r>
        </a:p>
      </xdr:txBody>
    </xdr:sp>
    <xdr:clientData/>
  </xdr:twoCellAnchor>
  <xdr:twoCellAnchor>
    <xdr:from>
      <xdr:col>8</xdr:col>
      <xdr:colOff>523875</xdr:colOff>
      <xdr:row>0</xdr:row>
      <xdr:rowOff>0</xdr:rowOff>
    </xdr:from>
    <xdr:to>
      <xdr:col>9</xdr:col>
      <xdr:colOff>0</xdr:colOff>
      <xdr:row>0</xdr:row>
      <xdr:rowOff>257175</xdr:rowOff>
    </xdr:to>
    <xdr:sp macro="" textlink="">
      <xdr:nvSpPr>
        <xdr:cNvPr id="7" name="กล่องข้อความ 6">
          <a:extLst>
            <a:ext uri="{FF2B5EF4-FFF2-40B4-BE49-F238E27FC236}">
              <a16:creationId xmlns:a16="http://schemas.microsoft.com/office/drawing/2014/main" id="{7C2B6895-A914-4867-B4D2-623D2662D4FF}"/>
            </a:ext>
          </a:extLst>
        </xdr:cNvPr>
        <xdr:cNvSpPr txBox="1"/>
      </xdr:nvSpPr>
      <xdr:spPr>
        <a:xfrm>
          <a:off x="10229850" y="0"/>
          <a:ext cx="3895725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แบบ สขร.๑</a:t>
          </a:r>
        </a:p>
      </xdr:txBody>
    </xdr:sp>
    <xdr:clientData/>
  </xdr:twoCellAnchor>
  <xdr:twoCellAnchor>
    <xdr:from>
      <xdr:col>8</xdr:col>
      <xdr:colOff>523875</xdr:colOff>
      <xdr:row>0</xdr:row>
      <xdr:rowOff>0</xdr:rowOff>
    </xdr:from>
    <xdr:to>
      <xdr:col>9</xdr:col>
      <xdr:colOff>0</xdr:colOff>
      <xdr:row>0</xdr:row>
      <xdr:rowOff>257175</xdr:rowOff>
    </xdr:to>
    <xdr:sp macro="" textlink="">
      <xdr:nvSpPr>
        <xdr:cNvPr id="8" name="กล่องข้อความ 7">
          <a:extLst>
            <a:ext uri="{FF2B5EF4-FFF2-40B4-BE49-F238E27FC236}">
              <a16:creationId xmlns:a16="http://schemas.microsoft.com/office/drawing/2014/main" id="{A9E3EF78-89BD-4731-97A0-830B71A7E92F}"/>
            </a:ext>
          </a:extLst>
        </xdr:cNvPr>
        <xdr:cNvSpPr txBox="1"/>
      </xdr:nvSpPr>
      <xdr:spPr>
        <a:xfrm>
          <a:off x="10229850" y="0"/>
          <a:ext cx="259080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แบบ สขร.๑</a:t>
          </a:r>
        </a:p>
      </xdr:txBody>
    </xdr:sp>
    <xdr:clientData/>
  </xdr:twoCellAnchor>
  <xdr:twoCellAnchor>
    <xdr:from>
      <xdr:col>8</xdr:col>
      <xdr:colOff>523875</xdr:colOff>
      <xdr:row>0</xdr:row>
      <xdr:rowOff>0</xdr:rowOff>
    </xdr:from>
    <xdr:to>
      <xdr:col>9</xdr:col>
      <xdr:colOff>0</xdr:colOff>
      <xdr:row>0</xdr:row>
      <xdr:rowOff>257175</xdr:rowOff>
    </xdr:to>
    <xdr:sp macro="" textlink="">
      <xdr:nvSpPr>
        <xdr:cNvPr id="9" name="กล่องข้อความ 8">
          <a:extLst>
            <a:ext uri="{FF2B5EF4-FFF2-40B4-BE49-F238E27FC236}">
              <a16:creationId xmlns:a16="http://schemas.microsoft.com/office/drawing/2014/main" id="{68602771-25A6-42AA-9211-3079BF34C529}"/>
            </a:ext>
          </a:extLst>
        </xdr:cNvPr>
        <xdr:cNvSpPr txBox="1"/>
      </xdr:nvSpPr>
      <xdr:spPr>
        <a:xfrm>
          <a:off x="10229850" y="0"/>
          <a:ext cx="3895725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แบบ สขร.๑</a:t>
          </a:r>
        </a:p>
      </xdr:txBody>
    </xdr:sp>
    <xdr:clientData/>
  </xdr:twoCellAnchor>
  <xdr:twoCellAnchor>
    <xdr:from>
      <xdr:col>8</xdr:col>
      <xdr:colOff>523875</xdr:colOff>
      <xdr:row>0</xdr:row>
      <xdr:rowOff>0</xdr:rowOff>
    </xdr:from>
    <xdr:to>
      <xdr:col>9</xdr:col>
      <xdr:colOff>0</xdr:colOff>
      <xdr:row>0</xdr:row>
      <xdr:rowOff>257175</xdr:rowOff>
    </xdr:to>
    <xdr:sp macro="" textlink="">
      <xdr:nvSpPr>
        <xdr:cNvPr id="10" name="กล่องข้อความ 9">
          <a:extLst>
            <a:ext uri="{FF2B5EF4-FFF2-40B4-BE49-F238E27FC236}">
              <a16:creationId xmlns:a16="http://schemas.microsoft.com/office/drawing/2014/main" id="{685F3C19-7701-488D-85D0-285373A271AA}"/>
            </a:ext>
          </a:extLst>
        </xdr:cNvPr>
        <xdr:cNvSpPr txBox="1"/>
      </xdr:nvSpPr>
      <xdr:spPr>
        <a:xfrm>
          <a:off x="10229850" y="0"/>
          <a:ext cx="3895725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แบบ สขร.๑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07544-9551-4835-A54C-DAF6C1B57FC5}">
  <sheetPr>
    <pageSetUpPr fitToPage="1"/>
  </sheetPr>
  <dimension ref="A1:M25"/>
  <sheetViews>
    <sheetView tabSelected="1" topLeftCell="A19" zoomScaleNormal="100" workbookViewId="0">
      <selection activeCell="D28" sqref="D28"/>
    </sheetView>
  </sheetViews>
  <sheetFormatPr defaultRowHeight="15"/>
  <cols>
    <col min="1" max="1" width="5.42578125" style="2" customWidth="1"/>
    <col min="2" max="2" width="22.5703125" customWidth="1"/>
    <col min="3" max="3" width="13.140625" customWidth="1"/>
    <col min="4" max="4" width="12.140625" customWidth="1"/>
    <col min="5" max="5" width="12.7109375" customWidth="1"/>
    <col min="6" max="6" width="28.7109375" customWidth="1"/>
    <col min="7" max="7" width="28" customWidth="1"/>
    <col min="8" max="8" width="22.85546875" customWidth="1"/>
    <col min="9" max="9" width="24.85546875" customWidth="1"/>
  </cols>
  <sheetData>
    <row r="1" spans="1:10" ht="27" customHeight="1">
      <c r="A1" s="15" t="s">
        <v>26</v>
      </c>
      <c r="B1" s="15"/>
      <c r="C1" s="15"/>
      <c r="D1" s="15"/>
      <c r="E1" s="15"/>
      <c r="F1" s="15"/>
      <c r="G1" s="15"/>
      <c r="H1" s="15"/>
      <c r="I1" s="15"/>
      <c r="J1" s="1"/>
    </row>
    <row r="2" spans="1:10" ht="27" customHeight="1">
      <c r="A2" s="16" t="s">
        <v>16</v>
      </c>
      <c r="B2" s="16"/>
      <c r="C2" s="16"/>
      <c r="D2" s="16"/>
      <c r="E2" s="16"/>
      <c r="F2" s="16"/>
      <c r="G2" s="16"/>
      <c r="H2" s="16"/>
      <c r="I2" s="16"/>
      <c r="J2" s="1"/>
    </row>
    <row r="3" spans="1:10" ht="20.25">
      <c r="A3" s="8" t="s">
        <v>0</v>
      </c>
      <c r="B3" s="8" t="s">
        <v>1</v>
      </c>
      <c r="C3" s="8" t="s">
        <v>2</v>
      </c>
      <c r="D3" s="8" t="s">
        <v>4</v>
      </c>
      <c r="E3" s="8" t="s">
        <v>5</v>
      </c>
      <c r="F3" s="8" t="s">
        <v>7</v>
      </c>
      <c r="G3" s="8" t="s">
        <v>10</v>
      </c>
      <c r="H3" s="8" t="s">
        <v>11</v>
      </c>
      <c r="I3" s="9" t="s">
        <v>13</v>
      </c>
      <c r="J3" s="1"/>
    </row>
    <row r="4" spans="1:10" ht="20.25">
      <c r="A4" s="10"/>
      <c r="B4" s="10"/>
      <c r="C4" s="10" t="s">
        <v>15</v>
      </c>
      <c r="D4" s="10" t="s">
        <v>3</v>
      </c>
      <c r="E4" s="10" t="s">
        <v>6</v>
      </c>
      <c r="F4" s="10" t="s">
        <v>8</v>
      </c>
      <c r="G4" s="10" t="s">
        <v>9</v>
      </c>
      <c r="H4" s="10" t="s">
        <v>12</v>
      </c>
      <c r="I4" s="11" t="s">
        <v>14</v>
      </c>
      <c r="J4" s="1"/>
    </row>
    <row r="5" spans="1:10" ht="55.5" customHeight="1">
      <c r="A5" s="5">
        <v>1</v>
      </c>
      <c r="B5" s="5" t="s">
        <v>27</v>
      </c>
      <c r="C5" s="6">
        <v>920</v>
      </c>
      <c r="D5" s="6">
        <f t="shared" ref="D5:D21" si="0">+C5</f>
        <v>920</v>
      </c>
      <c r="E5" s="5" t="s">
        <v>17</v>
      </c>
      <c r="F5" s="12" t="s">
        <v>28</v>
      </c>
      <c r="G5" s="5" t="str">
        <f t="shared" ref="G5:G21" si="1">+F5</f>
        <v>นางสาวเบญจวรรณ ไชยมาตร ราคา 920.-บาท</v>
      </c>
      <c r="H5" s="5" t="s">
        <v>18</v>
      </c>
      <c r="I5" s="7" t="s">
        <v>29</v>
      </c>
      <c r="J5" s="1"/>
    </row>
    <row r="6" spans="1:10" ht="60.75" customHeight="1">
      <c r="A6" s="5">
        <f>+A5+1</f>
        <v>2</v>
      </c>
      <c r="B6" s="5" t="s">
        <v>30</v>
      </c>
      <c r="C6" s="6">
        <v>600</v>
      </c>
      <c r="D6" s="4">
        <f t="shared" si="0"/>
        <v>600</v>
      </c>
      <c r="E6" s="3" t="s">
        <v>17</v>
      </c>
      <c r="F6" s="5" t="s">
        <v>31</v>
      </c>
      <c r="G6" s="5" t="str">
        <f t="shared" si="1"/>
        <v>ร้าน ไพศาล ราคา 600 บาท</v>
      </c>
      <c r="H6" s="5" t="s">
        <v>18</v>
      </c>
      <c r="I6" s="7" t="s">
        <v>32</v>
      </c>
      <c r="J6" s="1"/>
    </row>
    <row r="7" spans="1:10" ht="58.5" customHeight="1">
      <c r="A7" s="5">
        <f t="shared" ref="A7:A24" si="2">+A6+1</f>
        <v>3</v>
      </c>
      <c r="B7" s="5" t="s">
        <v>19</v>
      </c>
      <c r="C7" s="6">
        <v>260</v>
      </c>
      <c r="D7" s="4">
        <f t="shared" si="0"/>
        <v>260</v>
      </c>
      <c r="E7" s="3" t="s">
        <v>17</v>
      </c>
      <c r="F7" s="5" t="s">
        <v>33</v>
      </c>
      <c r="G7" s="5" t="str">
        <f t="shared" si="1"/>
        <v>ร้าน แหม่มตรายาง ราคา 260บาท</v>
      </c>
      <c r="H7" s="5" t="s">
        <v>18</v>
      </c>
      <c r="I7" s="7" t="s">
        <v>34</v>
      </c>
      <c r="J7" s="1"/>
    </row>
    <row r="8" spans="1:10" ht="54.75" customHeight="1">
      <c r="A8" s="5">
        <f t="shared" si="2"/>
        <v>4</v>
      </c>
      <c r="B8" s="5" t="s">
        <v>35</v>
      </c>
      <c r="C8" s="6">
        <v>800</v>
      </c>
      <c r="D8" s="6">
        <f t="shared" si="0"/>
        <v>800</v>
      </c>
      <c r="E8" s="5" t="s">
        <v>17</v>
      </c>
      <c r="F8" s="12" t="s">
        <v>36</v>
      </c>
      <c r="G8" s="5" t="str">
        <f t="shared" si="1"/>
        <v>ร้านเทียนวัฒนาพริ้นท์ ติ้ง ราคา 800 บาท</v>
      </c>
      <c r="H8" s="5" t="s">
        <v>18</v>
      </c>
      <c r="I8" s="7" t="s">
        <v>37</v>
      </c>
      <c r="J8" s="1"/>
    </row>
    <row r="9" spans="1:10" ht="57.75" customHeight="1">
      <c r="A9" s="5">
        <f t="shared" si="2"/>
        <v>5</v>
      </c>
      <c r="B9" s="5" t="s">
        <v>42</v>
      </c>
      <c r="C9" s="6">
        <v>530</v>
      </c>
      <c r="D9" s="4">
        <f t="shared" si="0"/>
        <v>530</v>
      </c>
      <c r="E9" s="3" t="s">
        <v>17</v>
      </c>
      <c r="F9" s="5" t="s">
        <v>41</v>
      </c>
      <c r="G9" s="5" t="str">
        <f t="shared" si="1"/>
        <v>บริษัท เจ ไอ บี คอมพิวเตอร์</v>
      </c>
      <c r="H9" s="5" t="s">
        <v>18</v>
      </c>
      <c r="I9" s="7" t="s">
        <v>40</v>
      </c>
      <c r="J9" s="1"/>
    </row>
    <row r="10" spans="1:10" ht="61.5" customHeight="1">
      <c r="A10" s="5">
        <f t="shared" si="2"/>
        <v>6</v>
      </c>
      <c r="B10" s="5" t="s">
        <v>43</v>
      </c>
      <c r="C10" s="6">
        <v>267.5</v>
      </c>
      <c r="D10" s="6">
        <f t="shared" si="0"/>
        <v>267.5</v>
      </c>
      <c r="E10" s="3" t="s">
        <v>17</v>
      </c>
      <c r="F10" s="5" t="s">
        <v>38</v>
      </c>
      <c r="G10" s="5" t="str">
        <f t="shared" si="1"/>
        <v>บริษัท เทียนวัฒนาพริ้นท์ติ้ง จำกัด ราคา 267.50 บาท</v>
      </c>
      <c r="H10" s="5" t="s">
        <v>18</v>
      </c>
      <c r="I10" s="7" t="s">
        <v>39</v>
      </c>
      <c r="J10" s="1"/>
    </row>
    <row r="11" spans="1:10" ht="57" customHeight="1">
      <c r="A11" s="5">
        <f t="shared" si="2"/>
        <v>7</v>
      </c>
      <c r="B11" s="5" t="s">
        <v>44</v>
      </c>
      <c r="C11" s="6">
        <v>22256</v>
      </c>
      <c r="D11" s="6">
        <f t="shared" si="0"/>
        <v>22256</v>
      </c>
      <c r="E11" s="5" t="s">
        <v>17</v>
      </c>
      <c r="F11" s="12" t="s">
        <v>45</v>
      </c>
      <c r="G11" s="5" t="str">
        <f t="shared" si="1"/>
        <v>หจก.เอส พี คูลลิ่งซัพพลาย ราคา 22,256 บาท</v>
      </c>
      <c r="H11" s="5" t="s">
        <v>18</v>
      </c>
      <c r="I11" s="7" t="s">
        <v>46</v>
      </c>
      <c r="J11" s="1"/>
    </row>
    <row r="12" spans="1:10" ht="45.95" customHeight="1">
      <c r="A12" s="5">
        <f t="shared" si="2"/>
        <v>8</v>
      </c>
      <c r="B12" s="5" t="s">
        <v>47</v>
      </c>
      <c r="C12" s="6">
        <v>100</v>
      </c>
      <c r="D12" s="6">
        <f t="shared" si="0"/>
        <v>100</v>
      </c>
      <c r="E12" s="5" t="s">
        <v>17</v>
      </c>
      <c r="F12" s="12" t="s">
        <v>48</v>
      </c>
      <c r="G12" s="5" t="str">
        <f t="shared" si="1"/>
        <v>บริษัท อโยธยา ออยล์ จำกัด ราคา 100.-บาท</v>
      </c>
      <c r="H12" s="5" t="s">
        <v>18</v>
      </c>
      <c r="I12" s="7" t="s">
        <v>49</v>
      </c>
      <c r="J12" s="1"/>
    </row>
    <row r="13" spans="1:10" ht="55.5" customHeight="1">
      <c r="A13" s="5">
        <f t="shared" si="2"/>
        <v>9</v>
      </c>
      <c r="B13" s="5" t="s">
        <v>58</v>
      </c>
      <c r="C13" s="6">
        <v>34154.400000000001</v>
      </c>
      <c r="D13" s="6">
        <f t="shared" ref="D13" si="3">+C13</f>
        <v>34154.400000000001</v>
      </c>
      <c r="E13" s="5" t="s">
        <v>17</v>
      </c>
      <c r="F13" s="12" t="s">
        <v>59</v>
      </c>
      <c r="G13" s="5" t="str">
        <f t="shared" ref="G13" si="4">+F13</f>
        <v>บริษัท โทรคมนาคมแห่งชาติ จำกัด (มหาชน) ราคา 34,154.40</v>
      </c>
      <c r="H13" s="5" t="s">
        <v>18</v>
      </c>
      <c r="I13" s="7" t="s">
        <v>61</v>
      </c>
      <c r="J13" s="1"/>
    </row>
    <row r="14" spans="1:10" ht="54.75" customHeight="1">
      <c r="A14" s="5">
        <f>+A12+1</f>
        <v>9</v>
      </c>
      <c r="B14" s="5" t="s">
        <v>24</v>
      </c>
      <c r="C14" s="6">
        <v>270</v>
      </c>
      <c r="D14" s="6">
        <f t="shared" si="0"/>
        <v>270</v>
      </c>
      <c r="E14" s="5" t="s">
        <v>17</v>
      </c>
      <c r="F14" s="5" t="s">
        <v>50</v>
      </c>
      <c r="G14" s="5" t="str">
        <f t="shared" si="1"/>
        <v>ร้าน ไพศาล ราคา 270 บาท</v>
      </c>
      <c r="H14" s="5" t="s">
        <v>20</v>
      </c>
      <c r="I14" s="7" t="s">
        <v>60</v>
      </c>
      <c r="J14" s="1"/>
    </row>
    <row r="15" spans="1:10" ht="54.75" customHeight="1">
      <c r="A15" s="5">
        <f t="shared" ref="A15:A16" si="5">+A13+1</f>
        <v>10</v>
      </c>
      <c r="B15" s="14" t="s">
        <v>21</v>
      </c>
      <c r="C15" s="6">
        <v>500</v>
      </c>
      <c r="D15" s="6">
        <f t="shared" si="0"/>
        <v>500</v>
      </c>
      <c r="E15" s="5" t="s">
        <v>17</v>
      </c>
      <c r="F15" s="5" t="s">
        <v>22</v>
      </c>
      <c r="G15" s="5" t="str">
        <f t="shared" si="1"/>
        <v>ร้าน รัชนี ฟลอริส ราคา 500 บาท</v>
      </c>
      <c r="H15" s="5" t="s">
        <v>18</v>
      </c>
      <c r="I15" s="7" t="s">
        <v>57</v>
      </c>
      <c r="J15" s="1"/>
    </row>
    <row r="16" spans="1:10" ht="54.75" customHeight="1">
      <c r="A16" s="5">
        <f t="shared" si="5"/>
        <v>10</v>
      </c>
      <c r="B16" s="5" t="s">
        <v>51</v>
      </c>
      <c r="C16" s="6">
        <v>680</v>
      </c>
      <c r="D16" s="6">
        <f t="shared" si="0"/>
        <v>680</v>
      </c>
      <c r="E16" s="5" t="s">
        <v>17</v>
      </c>
      <c r="F16" s="5" t="s">
        <v>52</v>
      </c>
      <c r="G16" s="5" t="str">
        <f>+F16</f>
        <v>ร้านปูหน่อง ราคา 680 บาท</v>
      </c>
      <c r="H16" s="5" t="s">
        <v>18</v>
      </c>
      <c r="I16" s="7" t="s">
        <v>53</v>
      </c>
      <c r="J16" s="1"/>
    </row>
    <row r="17" spans="1:13" ht="54.75" customHeight="1">
      <c r="A17" s="5">
        <f t="shared" si="2"/>
        <v>11</v>
      </c>
      <c r="B17" s="5" t="s">
        <v>54</v>
      </c>
      <c r="C17" s="6">
        <v>10000</v>
      </c>
      <c r="D17" s="6">
        <f t="shared" si="0"/>
        <v>10000</v>
      </c>
      <c r="E17" s="5" t="s">
        <v>17</v>
      </c>
      <c r="F17" s="5" t="s">
        <v>55</v>
      </c>
      <c r="G17" s="5" t="str">
        <f>+F17</f>
        <v>ร้านปูหน่อง ราคา 10,000 บาท</v>
      </c>
      <c r="H17" s="5" t="s">
        <v>18</v>
      </c>
      <c r="I17" s="7" t="s">
        <v>56</v>
      </c>
      <c r="J17" s="1"/>
    </row>
    <row r="18" spans="1:13" ht="65.25" customHeight="1">
      <c r="A18" s="5">
        <f t="shared" si="2"/>
        <v>12</v>
      </c>
      <c r="B18" s="5" t="s">
        <v>23</v>
      </c>
      <c r="C18" s="6">
        <v>17040</v>
      </c>
      <c r="D18" s="6">
        <f t="shared" si="0"/>
        <v>17040</v>
      </c>
      <c r="E18" s="5" t="s">
        <v>17</v>
      </c>
      <c r="F18" s="5" t="s">
        <v>62</v>
      </c>
      <c r="G18" s="5" t="str">
        <f t="shared" ref="G18" si="6">+F18</f>
        <v>บริษัท ทิพย์มณี ปิโตรเลียม จำกัด ราคา 17,040 บาท</v>
      </c>
      <c r="H18" s="5" t="s">
        <v>18</v>
      </c>
      <c r="I18" s="7" t="s">
        <v>63</v>
      </c>
      <c r="J18" s="1"/>
    </row>
    <row r="19" spans="1:13" ht="45.95" customHeight="1">
      <c r="A19" s="5">
        <f t="shared" si="2"/>
        <v>13</v>
      </c>
      <c r="B19" s="5" t="s">
        <v>64</v>
      </c>
      <c r="C19" s="6">
        <v>2310</v>
      </c>
      <c r="D19" s="6">
        <f t="shared" si="0"/>
        <v>2310</v>
      </c>
      <c r="E19" s="5" t="s">
        <v>17</v>
      </c>
      <c r="F19" s="5" t="s">
        <v>65</v>
      </c>
      <c r="G19" s="5" t="str">
        <f t="shared" si="1"/>
        <v>ร้าน หงษ์ทอง ราคา 2,310 บาท</v>
      </c>
      <c r="H19" s="5" t="s">
        <v>18</v>
      </c>
      <c r="I19" s="7" t="s">
        <v>66</v>
      </c>
      <c r="J19" s="1"/>
    </row>
    <row r="20" spans="1:13" ht="45.95" customHeight="1">
      <c r="A20" s="5">
        <f t="shared" si="2"/>
        <v>14</v>
      </c>
      <c r="B20" s="14" t="s">
        <v>21</v>
      </c>
      <c r="C20" s="6">
        <v>500</v>
      </c>
      <c r="D20" s="6">
        <f t="shared" ref="D20" si="7">+C20</f>
        <v>500</v>
      </c>
      <c r="E20" s="5" t="s">
        <v>17</v>
      </c>
      <c r="F20" s="5" t="s">
        <v>22</v>
      </c>
      <c r="G20" s="5" t="str">
        <f t="shared" ref="G20" si="8">+F20</f>
        <v>ร้าน รัชนี ฟลอริส ราคา 500 บาท</v>
      </c>
      <c r="H20" s="5" t="s">
        <v>18</v>
      </c>
      <c r="I20" s="7" t="s">
        <v>67</v>
      </c>
      <c r="J20" s="1"/>
    </row>
    <row r="21" spans="1:13" ht="54.75" customHeight="1">
      <c r="A21" s="5">
        <f t="shared" si="2"/>
        <v>15</v>
      </c>
      <c r="B21" s="5" t="s">
        <v>68</v>
      </c>
      <c r="C21" s="6">
        <v>27000</v>
      </c>
      <c r="D21" s="6">
        <f t="shared" si="0"/>
        <v>27000</v>
      </c>
      <c r="E21" s="5" t="s">
        <v>17</v>
      </c>
      <c r="F21" s="5" t="s">
        <v>25</v>
      </c>
      <c r="G21" s="5" t="str">
        <f t="shared" si="1"/>
        <v>นายชัด ใคร่นุ่นหลาย ราคา 27,000 บาท</v>
      </c>
      <c r="H21" s="5" t="s">
        <v>18</v>
      </c>
      <c r="I21" s="7" t="s">
        <v>71</v>
      </c>
      <c r="J21" s="1"/>
    </row>
    <row r="22" spans="1:13" ht="54.75" customHeight="1">
      <c r="A22" s="5">
        <f t="shared" si="2"/>
        <v>16</v>
      </c>
      <c r="B22" s="5" t="s">
        <v>69</v>
      </c>
      <c r="C22" s="6">
        <v>27000</v>
      </c>
      <c r="D22" s="6">
        <f t="shared" ref="D22" si="9">+C22</f>
        <v>27000</v>
      </c>
      <c r="E22" s="5" t="s">
        <v>17</v>
      </c>
      <c r="F22" s="5" t="s">
        <v>70</v>
      </c>
      <c r="G22" s="5" t="str">
        <f t="shared" ref="G22:G24" si="10">+F22</f>
        <v>นายธนภสัทร นิลมงคล ราคา 27,000 บาท</v>
      </c>
      <c r="H22" s="5" t="s">
        <v>18</v>
      </c>
      <c r="I22" s="7" t="s">
        <v>72</v>
      </c>
      <c r="J22" s="1"/>
    </row>
    <row r="23" spans="1:13" ht="54.75" customHeight="1">
      <c r="A23" s="5">
        <f t="shared" si="2"/>
        <v>17</v>
      </c>
      <c r="B23" s="5" t="s">
        <v>73</v>
      </c>
      <c r="C23" s="6">
        <v>773</v>
      </c>
      <c r="D23" s="6">
        <f t="shared" ref="D23:D24" si="11">+C23</f>
        <v>773</v>
      </c>
      <c r="E23" s="5" t="s">
        <v>17</v>
      </c>
      <c r="F23" s="12" t="s">
        <v>74</v>
      </c>
      <c r="G23" s="5" t="str">
        <f t="shared" si="10"/>
        <v>บริษัท อัมพรสรรพสินค้า จำกัด ราคา 773 บาท</v>
      </c>
      <c r="H23" s="5" t="s">
        <v>18</v>
      </c>
      <c r="I23" s="7" t="s">
        <v>77</v>
      </c>
      <c r="J23" s="1"/>
    </row>
    <row r="24" spans="1:13" ht="54.75" customHeight="1">
      <c r="A24" s="5">
        <f t="shared" si="2"/>
        <v>18</v>
      </c>
      <c r="B24" s="5" t="s">
        <v>75</v>
      </c>
      <c r="C24" s="6">
        <v>30086</v>
      </c>
      <c r="D24" s="6">
        <f t="shared" si="11"/>
        <v>30086</v>
      </c>
      <c r="E24" s="5" t="s">
        <v>17</v>
      </c>
      <c r="F24" s="12" t="s">
        <v>76</v>
      </c>
      <c r="G24" s="5" t="str">
        <f t="shared" si="10"/>
        <v>บริษัท ป.วัฒนา กรุ๊ป (ปึงง่วนจั๊ว) จำกัด ราคา 30,086 บาท</v>
      </c>
      <c r="H24" s="5" t="s">
        <v>18</v>
      </c>
      <c r="I24" s="7" t="s">
        <v>78</v>
      </c>
      <c r="J24" s="1"/>
      <c r="K24" s="1"/>
      <c r="L24" s="1"/>
      <c r="M24" s="1"/>
    </row>
    <row r="25" spans="1:13" ht="15.75">
      <c r="C25" s="13">
        <f>SUM(C5:C24)</f>
        <v>176046.9</v>
      </c>
    </row>
  </sheetData>
  <mergeCells count="2">
    <mergeCell ref="A1:I1"/>
    <mergeCell ref="A2:I2"/>
  </mergeCells>
  <pageMargins left="0.11811023622047245" right="0.11811023622047245" top="0.74803149606299213" bottom="0.74803149606299213" header="0.31496062992125984" footer="0.31496062992125984"/>
  <pageSetup paperSize="9"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พ.ค.67</vt:lpstr>
      <vt:lpstr>พ.ค.67!Print_Titles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Win10</cp:lastModifiedBy>
  <cp:lastPrinted>2024-04-03T06:57:21Z</cp:lastPrinted>
  <dcterms:created xsi:type="dcterms:W3CDTF">2022-06-13T02:47:42Z</dcterms:created>
  <dcterms:modified xsi:type="dcterms:W3CDTF">2024-06-06T07:14:39Z</dcterms:modified>
</cp:coreProperties>
</file>