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7\Desktop\"/>
    </mc:Choice>
  </mc:AlternateContent>
  <xr:revisionPtr revIDLastSave="0" documentId="13_ncr:1_{393D3005-02F6-40AA-ACC7-0CC6B26829BB}" xr6:coauthVersionLast="47" xr6:coauthVersionMax="47" xr10:uidLastSave="{00000000-0000-0000-0000-000000000000}"/>
  <bookViews>
    <workbookView xWindow="-120" yWindow="-120" windowWidth="24240" windowHeight="13140" xr2:uid="{AA07B0E1-FFD7-4B4C-98DA-BBC88C8CEA1A}"/>
  </bookViews>
  <sheets>
    <sheet name="พ.ย.66" sheetId="23" r:id="rId1"/>
  </sheets>
  <definedNames>
    <definedName name="_xlnm.Print_Titles" localSheetId="0">พ.ย.66!$1:$4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3" l="1"/>
  <c r="D19" i="23"/>
  <c r="G18" i="23"/>
  <c r="D18" i="23"/>
  <c r="G20" i="23"/>
  <c r="D20" i="23"/>
  <c r="G21" i="23"/>
  <c r="D21" i="23"/>
  <c r="G17" i="23"/>
  <c r="D17" i="23"/>
  <c r="G16" i="23"/>
  <c r="D16" i="23"/>
  <c r="G15" i="23"/>
  <c r="D15" i="23"/>
  <c r="G9" i="23"/>
  <c r="D9" i="23"/>
  <c r="G5" i="23"/>
  <c r="D5" i="23"/>
  <c r="G14" i="23"/>
  <c r="D14" i="23"/>
  <c r="G13" i="23"/>
  <c r="D13" i="23"/>
  <c r="G12" i="23"/>
  <c r="D12" i="23"/>
  <c r="G11" i="23"/>
  <c r="D11" i="23"/>
  <c r="G10" i="23"/>
  <c r="D10" i="23"/>
  <c r="G8" i="23"/>
  <c r="D8" i="23"/>
  <c r="G7" i="23"/>
  <c r="D7" i="23"/>
  <c r="G6" i="23"/>
  <c r="D6" i="23"/>
  <c r="A6" i="23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l="1"/>
</calcChain>
</file>

<file path=xl/sharedStrings.xml><?xml version="1.0" encoding="utf-8"?>
<sst xmlns="http://schemas.openxmlformats.org/spreadsheetml/2006/main" count="103" uniqueCount="70">
  <si>
    <t>ลำดับ</t>
  </si>
  <si>
    <t>งานที่จัดซื้อจัดจ้าง</t>
  </si>
  <si>
    <t>วงเงินที่จัดซื้อ</t>
  </si>
  <si>
    <t>(บาท)</t>
  </si>
  <si>
    <t>ราคากลาง</t>
  </si>
  <si>
    <t>วิธีซื้อหรือ</t>
  </si>
  <si>
    <t>จ้าง</t>
  </si>
  <si>
    <t>รายชื่อผู้เสนอราคา</t>
  </si>
  <si>
    <t>และราคาที่เสนอ</t>
  </si>
  <si>
    <t>และราคาที่ตกลงซื้อหรือจ้าง</t>
  </si>
  <si>
    <t>ผู้ที่ได้รับการคัดเลือก</t>
  </si>
  <si>
    <t>เหตุผลที่คัดเลือก</t>
  </si>
  <si>
    <t>โดยสรุป</t>
  </si>
  <si>
    <t>เลขที่และวันที่ของสัญญา</t>
  </si>
  <si>
    <t>หรือข้อตกลงในการซื้อหรือจ้าง</t>
  </si>
  <si>
    <t>หรือจัดจ้าง(บาท)</t>
  </si>
  <si>
    <t>สำนักงานเขตพื้นที่การศึกษาประถมศึกษาพระนครศรีอยุธยาเขต 1</t>
  </si>
  <si>
    <t>เฉพาะเจาะจง</t>
  </si>
  <si>
    <t>เป็นผู้มีคุณสมบัติตรงตามเงื่อนไขที่กำหนด</t>
  </si>
  <si>
    <t>จ้างทำป้ายไวนิล จำนวน 1 ป้าย</t>
  </si>
  <si>
    <t>จ้างซ่อมเครื่องคอมพิวเตอร์ จำนวน 2 เครื่อง</t>
  </si>
  <si>
    <t>บริษัท ทิพย์มณี ปิโตรเลียม จำกัด ราคา 7,740 บาท</t>
  </si>
  <si>
    <t>ซื้อพานพุ่มดอกไม้สด จำนวน 1 พาน</t>
  </si>
  <si>
    <t>ร้าน รัชนี ฟลอริส ราคา 500 บาท</t>
  </si>
  <si>
    <t>แบบสรุปผลการดำเนินการจัดซื้อจัดจ้างในรอบเดือน พฤศจิกายน 2566</t>
  </si>
  <si>
    <t>9/2567 ลว. 3 พ.ย.66</t>
  </si>
  <si>
    <t>10/2567 ลว. 3 พ.ย.66</t>
  </si>
  <si>
    <t>11/2567 ลว. 3 พ.ย.66</t>
  </si>
  <si>
    <t>จ้างถ่ายเอกสาร จำนวน 3,050 แผ่น</t>
  </si>
  <si>
    <t>ร้าน ปูหน่อง ราคา 1,525 บาท</t>
  </si>
  <si>
    <t>ซื้อแฟ้มประวัติข้าราชการ จำนวน 100 เล่ม</t>
  </si>
  <si>
    <t>บริษัท ป.วัฒนา กรุ๊ป (ปึงง่วนจั๊ว) จำกัด ราคา 3,500 บาท</t>
  </si>
  <si>
    <t>ซื้อก็อกน้ำ จำนวน 2 อัน</t>
  </si>
  <si>
    <t>ร้านลุมพลี วัสดุ ราคา 520 บาท</t>
  </si>
  <si>
    <t>12/2567 ลว. 3 พ.ย.66</t>
  </si>
  <si>
    <t>ซื้อน้ำยาล้างท่อ จำนวน 1 ขวด</t>
  </si>
  <si>
    <t>ร้านลุมพลี วัสดุ ราคา 90 บาท</t>
  </si>
  <si>
    <t>13/2567 ลว. 15 พ.ย.66</t>
  </si>
  <si>
    <t>จ้างซ่อมโถชักโครก จำนวน 1 งาน</t>
  </si>
  <si>
    <t>นายวิเชษฐ อาจหาญ ราคา 1,500 บาท</t>
  </si>
  <si>
    <t>14/2567 ลว.21 พ.ย.66</t>
  </si>
  <si>
    <t>ซื้อวัสดุอาหารแห้ง จำนวน 5 รายการ</t>
  </si>
  <si>
    <t>บริษัท อัมพรสรรพสินค้า จำกัด ราคา 1,000 บาท</t>
  </si>
  <si>
    <t>15/2567 ลว.23 พ.ย.66</t>
  </si>
  <si>
    <t>จ้างซ่อมแซมห้องพักเวรและห้องคลังพัสดุ</t>
  </si>
  <si>
    <t>นางสาวแก้วตา ทับทิมไสย์ ราคา 34,000 บาท</t>
  </si>
  <si>
    <t xml:space="preserve"> 16/2567 ลว. 23 พ.ย.66</t>
  </si>
  <si>
    <t>ซื้อน้ำมันเชื้อเพลิง จำนวน 2 รายการ</t>
  </si>
  <si>
    <t>เช่าเต็นท์ เก้าอี้และโต๊ะหน้าขาว</t>
  </si>
  <si>
    <t>นายวสุธา ธรรมประสิทธิ์ ราคา 3,500 บาท</t>
  </si>
  <si>
    <t>17/2567 ลว. 23 พ.ย.66</t>
  </si>
  <si>
    <t>18/2567 ลว.23 พ.ย.66</t>
  </si>
  <si>
    <t>เช่าโต๊ะหมู่บูชาและชุดเครื่องทองน้อย</t>
  </si>
  <si>
    <t>นายยุรนันท์  อัตตะสาระ ราคา 1,000 บาท</t>
  </si>
  <si>
    <t>19/2567 ลว.23 พ.ย.66</t>
  </si>
  <si>
    <t>จ้างวงดุริยางค์ จำนวน 1 วง</t>
  </si>
  <si>
    <t>นายสมเกียรติ วิเชียรวิลาวัณย์ ราคา 2,500 บาท</t>
  </si>
  <si>
    <t>20/2567 ลว.23 พ.ย.66</t>
  </si>
  <si>
    <t>ซื้อพวงมาลาและมาลัยพระกร</t>
  </si>
  <si>
    <t>ร้าน รัชนี ฟลอริส ราคา 1,500 บาท</t>
  </si>
  <si>
    <t>21/2567 ลว.23 พ.ย.66</t>
  </si>
  <si>
    <t>ร้าน ยศ ทศิลป์ ดีไซน์ ราคา 900 บาท</t>
  </si>
  <si>
    <t>ซื้อน้ำดื่มและน้ำแข็งยูนิต</t>
  </si>
  <si>
    <t>นางสมชิด เสวะนา ราคา 700 บาท</t>
  </si>
  <si>
    <t>22/2567 ลว.23 พ.ย.66</t>
  </si>
  <si>
    <t>24/2567 ลว.28 พ.ย.66</t>
  </si>
  <si>
    <t>หจก ท้อป คอมพิวเตอร์ แอนด์ ซัพพลาย เซอร์วิส ราคา 3,156.50 บาท</t>
  </si>
  <si>
    <t>25/2567 ลว.28 พ.ย.66</t>
  </si>
  <si>
    <t>ร้าน เทียนวัฒนาพริ้นท์ติ้ง ราคา 300.-บาท</t>
  </si>
  <si>
    <t>23/2567 ลว.23 พ.ย.66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</si>
</sst>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name val="TH SarabunIT๙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shrinkToFit="1"/>
    </xf>
    <xf numFmtId="43" fontId="2" fillId="0" borderId="1" xfId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43" fontId="2" fillId="0" borderId="1" xfId="1" applyFont="1" applyBorder="1" applyAlignment="1">
      <alignment horizontal="center" vertical="center" wrapText="1" shrinkToFit="1"/>
    </xf>
    <xf numFmtId="17" fontId="2" fillId="0" borderId="1" xfId="0" applyNumberFormat="1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shrinkToFi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shrinkToFi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523875</xdr:colOff>
      <xdr:row>0</xdr:row>
      <xdr:rowOff>0</xdr:rowOff>
    </xdr:from>
    <xdr:to>
      <xdr:col>9</xdr:col>
      <xdr:colOff>76200</xdr:colOff>
      <xdr:row>0</xdr:row>
      <xdr:rowOff>257175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B0FBA79F-F73E-4C32-ADD1-FFCB29D5EA84}"/>
            </a:ext>
          </a:extLst>
        </xdr:cNvPr>
        <xdr:cNvSpPr txBox="1"/>
      </xdr:nvSpPr>
      <xdr:spPr>
        <a:xfrm>
          <a:off x="11496675" y="0"/>
          <a:ext cx="118110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แบบ สขร.๑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8657E-9D81-41B0-819B-A286FA22C9A5}">
  <sheetPr>
    <pageSetUpPr fitToPage="1"/>
  </sheetPr>
  <dimension ref="A1:Q21"/>
  <sheetViews>
    <sheetView tabSelected="1" topLeftCell="A15" zoomScaleNormal="100" workbookViewId="0">
      <selection activeCell="C18" sqref="C18"/>
    </sheetView>
  </sheetViews>
  <sheetFormatPr defaultRowHeight="14.25" x14ac:dyDescent="0.2"/>
  <cols>
    <col min="1" max="1" width="5.375" style="2" customWidth="1"/>
    <col min="2" max="2" width="22.625" customWidth="1"/>
    <col min="3" max="3" width="13.125" customWidth="1"/>
    <col min="4" max="4" width="12.125" customWidth="1"/>
    <col min="5" max="5" width="11.125" customWidth="1"/>
    <col min="6" max="6" width="28.75" customWidth="1"/>
    <col min="7" max="7" width="28" customWidth="1"/>
    <col min="8" max="8" width="22.875" customWidth="1"/>
    <col min="9" max="9" width="21.375" customWidth="1"/>
  </cols>
  <sheetData>
    <row r="1" spans="1:17" ht="27" customHeight="1" x14ac:dyDescent="0.35">
      <c r="A1" s="13" t="s">
        <v>24</v>
      </c>
      <c r="B1" s="13"/>
      <c r="C1" s="13"/>
      <c r="D1" s="13"/>
      <c r="E1" s="13"/>
      <c r="F1" s="13"/>
      <c r="G1" s="13"/>
      <c r="H1" s="13"/>
      <c r="I1" s="13"/>
      <c r="J1" s="1"/>
      <c r="K1" s="1"/>
      <c r="L1" s="1"/>
      <c r="M1" s="1"/>
      <c r="N1" s="1"/>
      <c r="O1" s="1"/>
      <c r="P1" s="1"/>
      <c r="Q1" s="1"/>
    </row>
    <row r="2" spans="1:17" ht="27" customHeight="1" x14ac:dyDescent="0.35">
      <c r="A2" s="14" t="s">
        <v>16</v>
      </c>
      <c r="B2" s="14"/>
      <c r="C2" s="14"/>
      <c r="D2" s="14"/>
      <c r="E2" s="14"/>
      <c r="F2" s="14"/>
      <c r="G2" s="14"/>
      <c r="H2" s="14"/>
      <c r="I2" s="14"/>
      <c r="J2" s="1"/>
      <c r="K2" s="1"/>
      <c r="L2" s="1"/>
      <c r="M2" s="1"/>
      <c r="N2" s="1"/>
      <c r="O2" s="1"/>
      <c r="P2" s="1"/>
      <c r="Q2" s="1"/>
    </row>
    <row r="3" spans="1:17" ht="20.25" x14ac:dyDescent="0.3">
      <c r="A3" s="8" t="s">
        <v>0</v>
      </c>
      <c r="B3" s="8" t="s">
        <v>1</v>
      </c>
      <c r="C3" s="8" t="s">
        <v>2</v>
      </c>
      <c r="D3" s="8" t="s">
        <v>4</v>
      </c>
      <c r="E3" s="8" t="s">
        <v>5</v>
      </c>
      <c r="F3" s="8" t="s">
        <v>7</v>
      </c>
      <c r="G3" s="8" t="s">
        <v>10</v>
      </c>
      <c r="H3" s="8" t="s">
        <v>11</v>
      </c>
      <c r="I3" s="9" t="s">
        <v>13</v>
      </c>
      <c r="J3" s="1"/>
      <c r="K3" s="1"/>
      <c r="L3" s="1"/>
      <c r="M3" s="1"/>
      <c r="N3" s="1"/>
      <c r="O3" s="1"/>
      <c r="P3" s="1"/>
      <c r="Q3" s="1"/>
    </row>
    <row r="4" spans="1:17" ht="20.25" x14ac:dyDescent="0.3">
      <c r="A4" s="10"/>
      <c r="B4" s="10"/>
      <c r="C4" s="10" t="s">
        <v>15</v>
      </c>
      <c r="D4" s="10" t="s">
        <v>3</v>
      </c>
      <c r="E4" s="10" t="s">
        <v>6</v>
      </c>
      <c r="F4" s="10" t="s">
        <v>8</v>
      </c>
      <c r="G4" s="10" t="s">
        <v>9</v>
      </c>
      <c r="H4" s="10" t="s">
        <v>12</v>
      </c>
      <c r="I4" s="11" t="s">
        <v>14</v>
      </c>
      <c r="J4" s="1"/>
      <c r="K4" s="1"/>
      <c r="L4" s="1"/>
      <c r="M4" s="1"/>
      <c r="N4" s="1"/>
      <c r="O4" s="1"/>
      <c r="P4" s="1"/>
      <c r="Q4" s="1"/>
    </row>
    <row r="5" spans="1:17" ht="55.5" customHeight="1" x14ac:dyDescent="0.3">
      <c r="A5" s="5">
        <v>1</v>
      </c>
      <c r="B5" s="5" t="s">
        <v>22</v>
      </c>
      <c r="C5" s="6">
        <v>500</v>
      </c>
      <c r="D5" s="6">
        <f t="shared" ref="D5" si="0">+C5</f>
        <v>500</v>
      </c>
      <c r="E5" s="5" t="s">
        <v>17</v>
      </c>
      <c r="F5" s="12" t="s">
        <v>23</v>
      </c>
      <c r="G5" s="5" t="str">
        <f t="shared" ref="G5" si="1">+F5</f>
        <v>ร้าน รัชนี ฟลอริส ราคา 500 บาท</v>
      </c>
      <c r="H5" s="5" t="s">
        <v>18</v>
      </c>
      <c r="I5" s="7" t="s">
        <v>25</v>
      </c>
      <c r="J5" s="1"/>
      <c r="K5" s="1"/>
      <c r="L5" s="1"/>
      <c r="M5" s="1"/>
      <c r="N5" s="1"/>
      <c r="O5" s="1"/>
      <c r="P5" s="1"/>
      <c r="Q5" s="1"/>
    </row>
    <row r="6" spans="1:17" ht="60.75" customHeight="1" x14ac:dyDescent="0.3">
      <c r="A6" s="5">
        <f>+A5+1</f>
        <v>2</v>
      </c>
      <c r="B6" s="5" t="s">
        <v>28</v>
      </c>
      <c r="C6" s="6">
        <v>1525</v>
      </c>
      <c r="D6" s="6">
        <f t="shared" ref="D6:D14" si="2">+C6</f>
        <v>1525</v>
      </c>
      <c r="E6" s="3" t="s">
        <v>17</v>
      </c>
      <c r="F6" s="5" t="s">
        <v>29</v>
      </c>
      <c r="G6" s="5" t="str">
        <f t="shared" ref="G6" si="3">+F6</f>
        <v>ร้าน ปูหน่อง ราคา 1,525 บาท</v>
      </c>
      <c r="H6" s="5" t="s">
        <v>18</v>
      </c>
      <c r="I6" s="7" t="s">
        <v>26</v>
      </c>
      <c r="J6" s="1"/>
      <c r="K6" s="1"/>
      <c r="L6" s="1"/>
      <c r="M6" s="1"/>
      <c r="N6" s="1"/>
      <c r="O6" s="1"/>
      <c r="P6" s="1"/>
      <c r="Q6" s="1"/>
    </row>
    <row r="7" spans="1:17" ht="58.5" customHeight="1" x14ac:dyDescent="0.3">
      <c r="A7" s="5">
        <f t="shared" ref="A7:A21" si="4">+A6+1</f>
        <v>3</v>
      </c>
      <c r="B7" s="5" t="s">
        <v>30</v>
      </c>
      <c r="C7" s="6">
        <v>3500</v>
      </c>
      <c r="D7" s="6">
        <f t="shared" si="2"/>
        <v>3500</v>
      </c>
      <c r="E7" s="5" t="s">
        <v>17</v>
      </c>
      <c r="F7" s="5" t="s">
        <v>31</v>
      </c>
      <c r="G7" s="5" t="str">
        <f>+F7</f>
        <v>บริษัท ป.วัฒนา กรุ๊ป (ปึงง่วนจั๊ว) จำกัด ราคา 3,500 บาท</v>
      </c>
      <c r="H7" s="5" t="s">
        <v>18</v>
      </c>
      <c r="I7" s="7" t="s">
        <v>27</v>
      </c>
      <c r="J7" s="1"/>
      <c r="K7" s="1"/>
      <c r="L7" s="1"/>
      <c r="M7" s="1"/>
      <c r="N7" s="1"/>
      <c r="O7" s="1"/>
      <c r="P7" s="1"/>
      <c r="Q7" s="1"/>
    </row>
    <row r="8" spans="1:17" ht="54.75" customHeight="1" x14ac:dyDescent="0.3">
      <c r="A8" s="5">
        <f t="shared" si="4"/>
        <v>4</v>
      </c>
      <c r="B8" s="5" t="s">
        <v>32</v>
      </c>
      <c r="C8" s="6">
        <v>520</v>
      </c>
      <c r="D8" s="6">
        <f t="shared" si="2"/>
        <v>520</v>
      </c>
      <c r="E8" s="5" t="s">
        <v>17</v>
      </c>
      <c r="F8" s="5" t="s">
        <v>33</v>
      </c>
      <c r="G8" s="5" t="str">
        <f t="shared" ref="G8:G14" si="5">+F8</f>
        <v>ร้านลุมพลี วัสดุ ราคา 520 บาท</v>
      </c>
      <c r="H8" s="5" t="s">
        <v>18</v>
      </c>
      <c r="I8" s="7" t="s">
        <v>34</v>
      </c>
      <c r="J8" s="1"/>
      <c r="K8" s="1"/>
      <c r="L8" s="1"/>
      <c r="M8" s="1"/>
      <c r="N8" s="1"/>
      <c r="O8" s="1"/>
      <c r="P8" s="1"/>
      <c r="Q8" s="1"/>
    </row>
    <row r="9" spans="1:17" ht="57.75" customHeight="1" x14ac:dyDescent="0.3">
      <c r="A9" s="5">
        <f t="shared" si="4"/>
        <v>5</v>
      </c>
      <c r="B9" s="5" t="s">
        <v>35</v>
      </c>
      <c r="C9" s="6">
        <v>90</v>
      </c>
      <c r="D9" s="6">
        <f t="shared" ref="D9" si="6">+C9</f>
        <v>90</v>
      </c>
      <c r="E9" s="5" t="s">
        <v>17</v>
      </c>
      <c r="F9" s="5" t="s">
        <v>36</v>
      </c>
      <c r="G9" s="5" t="str">
        <f t="shared" ref="G9" si="7">+F9</f>
        <v>ร้านลุมพลี วัสดุ ราคา 90 บาท</v>
      </c>
      <c r="H9" s="5" t="s">
        <v>18</v>
      </c>
      <c r="I9" s="7" t="s">
        <v>37</v>
      </c>
      <c r="J9" s="1"/>
      <c r="K9" s="1"/>
      <c r="L9" s="1"/>
      <c r="M9" s="1"/>
      <c r="N9" s="1"/>
      <c r="O9" s="1"/>
      <c r="P9" s="1"/>
      <c r="Q9" s="1"/>
    </row>
    <row r="10" spans="1:17" ht="61.5" customHeight="1" x14ac:dyDescent="0.3">
      <c r="A10" s="5">
        <f t="shared" si="4"/>
        <v>6</v>
      </c>
      <c r="B10" s="5" t="s">
        <v>38</v>
      </c>
      <c r="C10" s="6">
        <v>1500</v>
      </c>
      <c r="D10" s="6">
        <f t="shared" si="2"/>
        <v>1500</v>
      </c>
      <c r="E10" s="5" t="s">
        <v>17</v>
      </c>
      <c r="F10" s="5" t="s">
        <v>39</v>
      </c>
      <c r="G10" s="5" t="str">
        <f>+F10</f>
        <v>นายวิเชษฐ อาจหาญ ราคา 1,500 บาท</v>
      </c>
      <c r="H10" s="5" t="s">
        <v>18</v>
      </c>
      <c r="I10" s="7" t="s">
        <v>40</v>
      </c>
      <c r="J10" s="1"/>
      <c r="K10" s="1"/>
      <c r="L10" s="1"/>
      <c r="M10" s="1"/>
      <c r="N10" s="1"/>
      <c r="O10" s="1"/>
      <c r="P10" s="1"/>
      <c r="Q10" s="1"/>
    </row>
    <row r="11" spans="1:17" ht="57" customHeight="1" x14ac:dyDescent="0.3">
      <c r="A11" s="5">
        <f t="shared" si="4"/>
        <v>7</v>
      </c>
      <c r="B11" s="5" t="s">
        <v>41</v>
      </c>
      <c r="C11" s="6">
        <v>1000</v>
      </c>
      <c r="D11" s="6">
        <f t="shared" si="2"/>
        <v>1000</v>
      </c>
      <c r="E11" s="5" t="s">
        <v>17</v>
      </c>
      <c r="F11" s="12" t="s">
        <v>42</v>
      </c>
      <c r="G11" s="5" t="str">
        <f t="shared" si="5"/>
        <v>บริษัท อัมพรสรรพสินค้า จำกัด ราคา 1,000 บาท</v>
      </c>
      <c r="H11" s="5" t="s">
        <v>18</v>
      </c>
      <c r="I11" s="7" t="s">
        <v>43</v>
      </c>
      <c r="J11" s="1"/>
      <c r="K11" s="1"/>
      <c r="L11" s="1"/>
      <c r="M11" s="1"/>
      <c r="N11" s="1"/>
      <c r="O11" s="1"/>
      <c r="P11" s="1"/>
      <c r="Q11" s="1"/>
    </row>
    <row r="12" spans="1:17" ht="45.95" customHeight="1" x14ac:dyDescent="0.3">
      <c r="A12" s="5">
        <f t="shared" si="4"/>
        <v>8</v>
      </c>
      <c r="B12" s="5" t="s">
        <v>44</v>
      </c>
      <c r="C12" s="6">
        <v>34000</v>
      </c>
      <c r="D12" s="6">
        <f t="shared" si="2"/>
        <v>34000</v>
      </c>
      <c r="E12" s="5" t="s">
        <v>17</v>
      </c>
      <c r="F12" s="5" t="s">
        <v>45</v>
      </c>
      <c r="G12" s="5" t="str">
        <f t="shared" si="5"/>
        <v>นางสาวแก้วตา ทับทิมไสย์ ราคา 34,000 บาท</v>
      </c>
      <c r="H12" s="5" t="s">
        <v>18</v>
      </c>
      <c r="I12" s="7" t="s">
        <v>46</v>
      </c>
      <c r="J12" s="1"/>
      <c r="K12" s="1"/>
      <c r="L12" s="1"/>
      <c r="M12" s="1"/>
      <c r="N12" s="1"/>
      <c r="O12" s="1"/>
      <c r="P12" s="1"/>
      <c r="Q12" s="1"/>
    </row>
    <row r="13" spans="1:17" ht="45.95" customHeight="1" x14ac:dyDescent="0.3">
      <c r="A13" s="5">
        <f t="shared" si="4"/>
        <v>9</v>
      </c>
      <c r="B13" s="5" t="s">
        <v>48</v>
      </c>
      <c r="C13" s="6">
        <v>3500</v>
      </c>
      <c r="D13" s="6">
        <f t="shared" si="2"/>
        <v>3500</v>
      </c>
      <c r="E13" s="5" t="s">
        <v>17</v>
      </c>
      <c r="F13" s="12" t="s">
        <v>49</v>
      </c>
      <c r="G13" s="5" t="str">
        <f t="shared" si="5"/>
        <v>นายวสุธา ธรรมประสิทธิ์ ราคา 3,500 บาท</v>
      </c>
      <c r="H13" s="5" t="s">
        <v>18</v>
      </c>
      <c r="I13" s="7" t="s">
        <v>50</v>
      </c>
      <c r="J13" s="1"/>
      <c r="K13" s="1"/>
      <c r="L13" s="1"/>
      <c r="M13" s="1"/>
      <c r="N13" s="1"/>
      <c r="O13" s="1"/>
      <c r="P13" s="1"/>
      <c r="Q13" s="1"/>
    </row>
    <row r="14" spans="1:17" ht="54.75" customHeight="1" x14ac:dyDescent="0.3">
      <c r="A14" s="5">
        <f t="shared" si="4"/>
        <v>10</v>
      </c>
      <c r="B14" s="5" t="s">
        <v>52</v>
      </c>
      <c r="C14" s="6">
        <v>1000</v>
      </c>
      <c r="D14" s="4">
        <f t="shared" si="2"/>
        <v>1000</v>
      </c>
      <c r="E14" s="3" t="s">
        <v>17</v>
      </c>
      <c r="F14" s="5" t="s">
        <v>53</v>
      </c>
      <c r="G14" s="5" t="str">
        <f t="shared" si="5"/>
        <v>นายยุรนันท์  อัตตะสาระ ราคา 1,000 บาท</v>
      </c>
      <c r="H14" s="5" t="s">
        <v>18</v>
      </c>
      <c r="I14" s="7" t="s">
        <v>51</v>
      </c>
      <c r="J14" s="1"/>
      <c r="K14" s="1"/>
      <c r="L14" s="1"/>
      <c r="M14" s="1"/>
      <c r="N14" s="1"/>
      <c r="O14" s="1"/>
      <c r="P14" s="1"/>
      <c r="Q14" s="1"/>
    </row>
    <row r="15" spans="1:17" ht="45.95" customHeight="1" x14ac:dyDescent="0.3">
      <c r="A15" s="5">
        <f t="shared" si="4"/>
        <v>11</v>
      </c>
      <c r="B15" s="5" t="s">
        <v>55</v>
      </c>
      <c r="C15" s="6">
        <v>2500</v>
      </c>
      <c r="D15" s="6">
        <f t="shared" ref="D15:D16" si="8">+C15</f>
        <v>2500</v>
      </c>
      <c r="E15" s="5" t="s">
        <v>17</v>
      </c>
      <c r="F15" s="12" t="s">
        <v>56</v>
      </c>
      <c r="G15" s="5" t="str">
        <f t="shared" ref="G15:G16" si="9">+F15</f>
        <v>นายสมเกียรติ วิเชียรวิลาวัณย์ ราคา 2,500 บาท</v>
      </c>
      <c r="H15" s="5" t="s">
        <v>18</v>
      </c>
      <c r="I15" s="7" t="s">
        <v>54</v>
      </c>
      <c r="J15" s="1"/>
      <c r="K15" s="1"/>
      <c r="L15" s="1"/>
      <c r="M15" s="1"/>
      <c r="N15" s="1"/>
      <c r="O15" s="1"/>
      <c r="P15" s="1"/>
      <c r="Q15" s="1"/>
    </row>
    <row r="16" spans="1:17" ht="54.75" customHeight="1" x14ac:dyDescent="0.3">
      <c r="A16" s="5">
        <f t="shared" si="4"/>
        <v>12</v>
      </c>
      <c r="B16" s="5" t="s">
        <v>58</v>
      </c>
      <c r="C16" s="6">
        <v>1500</v>
      </c>
      <c r="D16" s="4">
        <f t="shared" si="8"/>
        <v>1500</v>
      </c>
      <c r="E16" s="3" t="s">
        <v>17</v>
      </c>
      <c r="F16" s="5" t="s">
        <v>59</v>
      </c>
      <c r="G16" s="5" t="str">
        <f t="shared" si="9"/>
        <v>ร้าน รัชนี ฟลอริส ราคา 1,500 บาท</v>
      </c>
      <c r="H16" s="5" t="s">
        <v>18</v>
      </c>
      <c r="I16" s="7" t="s">
        <v>57</v>
      </c>
      <c r="J16" s="1"/>
      <c r="K16" s="1"/>
      <c r="L16" s="1"/>
      <c r="M16" s="1"/>
      <c r="N16" s="1"/>
      <c r="O16" s="1"/>
      <c r="P16" s="1"/>
      <c r="Q16" s="1"/>
    </row>
    <row r="17" spans="1:17" ht="45.95" customHeight="1" x14ac:dyDescent="0.3">
      <c r="A17" s="5">
        <f t="shared" si="4"/>
        <v>13</v>
      </c>
      <c r="B17" s="5" t="s">
        <v>19</v>
      </c>
      <c r="C17" s="6">
        <v>900</v>
      </c>
      <c r="D17" s="6">
        <f t="shared" ref="D17:D21" si="10">+C17</f>
        <v>900</v>
      </c>
      <c r="E17" s="5" t="s">
        <v>17</v>
      </c>
      <c r="F17" s="12" t="s">
        <v>61</v>
      </c>
      <c r="G17" s="5" t="str">
        <f t="shared" ref="G17:G21" si="11">+F17</f>
        <v>ร้าน ยศ ทศิลป์ ดีไซน์ ราคา 900 บาท</v>
      </c>
      <c r="H17" s="5" t="s">
        <v>18</v>
      </c>
      <c r="I17" s="7" t="s">
        <v>60</v>
      </c>
      <c r="J17" s="1"/>
      <c r="K17" s="1"/>
      <c r="L17" s="1"/>
      <c r="M17" s="1"/>
      <c r="N17" s="1"/>
      <c r="O17" s="1"/>
      <c r="P17" s="1"/>
      <c r="Q17" s="1"/>
    </row>
    <row r="18" spans="1:17" ht="45.95" customHeight="1" x14ac:dyDescent="0.3">
      <c r="A18" s="5">
        <f t="shared" si="4"/>
        <v>14</v>
      </c>
      <c r="B18" s="5" t="s">
        <v>62</v>
      </c>
      <c r="C18" s="6">
        <v>700</v>
      </c>
      <c r="D18" s="6">
        <f t="shared" si="10"/>
        <v>700</v>
      </c>
      <c r="E18" s="5" t="s">
        <v>17</v>
      </c>
      <c r="F18" s="12" t="s">
        <v>63</v>
      </c>
      <c r="G18" s="5" t="str">
        <f t="shared" si="11"/>
        <v>นางสมชิด เสวะนา ราคา 700 บาท</v>
      </c>
      <c r="H18" s="5" t="s">
        <v>18</v>
      </c>
      <c r="I18" s="7" t="s">
        <v>64</v>
      </c>
      <c r="J18" s="1"/>
      <c r="K18" s="1"/>
      <c r="L18" s="1"/>
      <c r="M18" s="1"/>
      <c r="N18" s="1"/>
      <c r="O18" s="1"/>
      <c r="P18" s="1"/>
      <c r="Q18" s="1"/>
    </row>
    <row r="19" spans="1:17" ht="45.95" customHeight="1" x14ac:dyDescent="0.3">
      <c r="A19" s="5">
        <f t="shared" si="4"/>
        <v>15</v>
      </c>
      <c r="B19" s="5" t="s">
        <v>19</v>
      </c>
      <c r="C19" s="6">
        <v>300</v>
      </c>
      <c r="D19" s="6">
        <f t="shared" si="10"/>
        <v>300</v>
      </c>
      <c r="E19" s="5" t="s">
        <v>17</v>
      </c>
      <c r="F19" s="12" t="s">
        <v>68</v>
      </c>
      <c r="G19" s="5" t="str">
        <f t="shared" si="11"/>
        <v>ร้าน เทียนวัฒนาพริ้นท์ติ้ง ราคา 300.-บาท</v>
      </c>
      <c r="H19" s="5" t="s">
        <v>18</v>
      </c>
      <c r="I19" s="7" t="s">
        <v>69</v>
      </c>
      <c r="J19" s="1"/>
      <c r="K19" s="1"/>
      <c r="L19" s="1"/>
      <c r="M19" s="1"/>
      <c r="N19" s="1"/>
      <c r="O19" s="1"/>
      <c r="P19" s="1"/>
      <c r="Q19" s="1"/>
    </row>
    <row r="20" spans="1:17" ht="54.75" customHeight="1" x14ac:dyDescent="0.3">
      <c r="A20" s="5">
        <f t="shared" si="4"/>
        <v>16</v>
      </c>
      <c r="B20" s="5" t="s">
        <v>47</v>
      </c>
      <c r="C20" s="6">
        <v>7740</v>
      </c>
      <c r="D20" s="6">
        <f t="shared" si="10"/>
        <v>7740</v>
      </c>
      <c r="E20" s="5" t="s">
        <v>17</v>
      </c>
      <c r="F20" s="5" t="s">
        <v>21</v>
      </c>
      <c r="G20" s="5" t="str">
        <f>+F20</f>
        <v>บริษัท ทิพย์มณี ปิโตรเลียม จำกัด ราคา 7,740 บาท</v>
      </c>
      <c r="H20" s="5" t="s">
        <v>18</v>
      </c>
      <c r="I20" s="7" t="s">
        <v>65</v>
      </c>
      <c r="J20" s="1"/>
      <c r="K20" s="1"/>
      <c r="L20" s="1"/>
      <c r="M20" s="1"/>
      <c r="N20" s="1"/>
      <c r="O20" s="1"/>
      <c r="P20" s="1"/>
      <c r="Q20" s="1"/>
    </row>
    <row r="21" spans="1:17" ht="45.95" customHeight="1" x14ac:dyDescent="0.3">
      <c r="A21" s="5">
        <f t="shared" si="4"/>
        <v>17</v>
      </c>
      <c r="B21" s="5" t="s">
        <v>20</v>
      </c>
      <c r="C21" s="6">
        <v>3156.5</v>
      </c>
      <c r="D21" s="6">
        <f t="shared" si="10"/>
        <v>3156.5</v>
      </c>
      <c r="E21" s="5" t="s">
        <v>17</v>
      </c>
      <c r="F21" s="12" t="s">
        <v>66</v>
      </c>
      <c r="G21" s="5" t="str">
        <f t="shared" si="11"/>
        <v>หจก ท้อป คอมพิวเตอร์ แอนด์ ซัพพลาย เซอร์วิส ราคา 3,156.50 บาท</v>
      </c>
      <c r="H21" s="5" t="s">
        <v>18</v>
      </c>
      <c r="I21" s="7" t="s">
        <v>67</v>
      </c>
      <c r="J21" s="1"/>
      <c r="K21" s="1"/>
      <c r="L21" s="1"/>
      <c r="M21" s="1"/>
      <c r="N21" s="1"/>
      <c r="O21" s="1"/>
      <c r="P21" s="1"/>
      <c r="Q21" s="1"/>
    </row>
  </sheetData>
  <mergeCells count="2">
    <mergeCell ref="A1:I1"/>
    <mergeCell ref="A2:I2"/>
  </mergeCells>
  <pageMargins left="0.11811023622047245" right="0.11811023622047245" top="0.74803149606299213" bottom="0.74803149606299213" header="0.31496062992125984" footer="0.31496062992125984"/>
  <pageSetup paperSize="9"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พ.ย.66</vt:lpstr>
      <vt:lpstr>พ.ย.66!Print_Titles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DHL Express</cp:lastModifiedBy>
  <cp:lastPrinted>2023-12-07T04:55:39Z</cp:lastPrinted>
  <dcterms:created xsi:type="dcterms:W3CDTF">2022-06-13T02:47:42Z</dcterms:created>
  <dcterms:modified xsi:type="dcterms:W3CDTF">2023-12-07T06:26:18Z</dcterms:modified>
</cp:coreProperties>
</file>