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CFC46752-0FEB-400D-83B9-FD3B62AEEFDB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ต.ค.66" sheetId="22" r:id="rId1"/>
  </sheets>
  <definedNames>
    <definedName name="_xlnm.Print_Titles" localSheetId="0">ต.ค.66!$1:$4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2" l="1"/>
  <c r="D12" i="22"/>
  <c r="G11" i="22"/>
  <c r="D11" i="22"/>
  <c r="G10" i="22"/>
  <c r="D10" i="22"/>
  <c r="G9" i="22"/>
  <c r="D9" i="22"/>
  <c r="G8" i="22"/>
  <c r="D8" i="22"/>
  <c r="G7" i="22"/>
  <c r="D7" i="22"/>
  <c r="G6" i="22"/>
  <c r="D6" i="22"/>
  <c r="A6" i="22"/>
  <c r="A7" i="22" s="1"/>
  <c r="A8" i="22" s="1"/>
  <c r="A9" i="22" s="1"/>
  <c r="A10" i="22" s="1"/>
  <c r="A11" i="22" s="1"/>
  <c r="A12" i="22" s="1"/>
  <c r="G5" i="22"/>
  <c r="D5" i="22"/>
</calcChain>
</file>

<file path=xl/sharedStrings.xml><?xml version="1.0" encoding="utf-8"?>
<sst xmlns="http://schemas.openxmlformats.org/spreadsheetml/2006/main" count="58" uniqueCount="43">
  <si>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</si>
  <si>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</si>
  <si>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</si>
  <si>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</si>
  <si>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</si>
  <si>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</si>
  <si>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</si>
  <si>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</si>
  <si>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</si>
  <si>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</si>
  <si>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</si>
  <si>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</si>
  <si>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</si>
  <si>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</si>
  <si>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</si>
  <si>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</si>
  <si>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</si>
  <si>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</si>
  <si>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</si>
  <si>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ซื้อน้ำมันเชื้อเพลิง จำนวน 3 รายการ</t>
  </si>
  <si>
    <t>1/2567 ลว.20 ต.ค.66</t>
  </si>
  <si>
    <t>หจก.ท้อป คอมพิวเตอร์ แอนด์ ซัพพลาย เซอร์วิส ราคา 2,675 บาท</t>
  </si>
  <si>
    <t>จ้างซ่อมเครื่องคอมพิวเตอร์ จำนวน 2 เครื่อง</t>
  </si>
  <si>
    <t>แบบสรุปผลการดำเนินการจัดซื้อจัดจ้างในรอบเดือน ตุลาคม 2566</t>
  </si>
  <si>
    <t>ซื้อหลอดไฟ จำนวน 4 หลอด</t>
  </si>
  <si>
    <t>บริษัท วรวิทย์วัสดุก่อสร้างอยุธยา จำกัด ราคา 800 บาท</t>
  </si>
  <si>
    <t>2/2567 ลว.24 ต.ค.66</t>
  </si>
  <si>
    <t>บริษัท ทิพย์มณี ปิโตรเลียม จำกัด ราคา 7,740 บาท</t>
  </si>
  <si>
    <t>3/2567 ลว.26 ต.ค.66</t>
  </si>
  <si>
    <t>นางนวลจันทร์ ปรางทอง ราคา 186,500 บาท</t>
  </si>
  <si>
    <t>เป็นผู้มีคุณสมบัติตรงตามเงื่อนไขที่กำหนดและจ้างผู้รับจ้างรายเดิม</t>
  </si>
  <si>
    <t>4/2567 ลว.27 ต.ค.66</t>
  </si>
  <si>
    <t>5/2567 ลว.27 ต.ค.66</t>
  </si>
  <si>
    <t>6/2567 ลว.27 ต.ค.66</t>
  </si>
  <si>
    <t>7/2567 ลว.27 ต.ค.66</t>
  </si>
  <si>
    <t>จ้างเหมาบริการเจ้าหน้าที่ธุรการ  ระยะเวลา 12 เดือน</t>
  </si>
  <si>
    <t>จ้างเหมาบริการพนักงานคอมพิวเตอร์ ระยะเวลา 12 เดือน</t>
  </si>
  <si>
    <t>นางสาวกานต์ธิดา สาคร ราคา 162,000บาท</t>
  </si>
  <si>
    <t>นายชัยวัฒน์ ประภาพันธ์กุล ราคา 180,000 บาท</t>
  </si>
  <si>
    <t>นางสาวเบญสิริวรรณ แย้มกสิกร ราคา 120,000 บาท</t>
  </si>
  <si>
    <t>จ้างเหมาบริการลูกเสือสำนักงาน ระยะเวลา 6 เดือน</t>
  </si>
  <si>
    <t>นายญาณวุฒิ สังวงค์ ราคา 90,000 บาท</t>
  </si>
  <si>
    <t>8/2567 ลว.31 ต.ค.66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</si>
</sst>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09C5EE1-78D1-44A4-BFBE-0CCB4B6EEB2C}"/>
            </a:ext>
          </a:extLst>
        </xdr:cNvPr>
        <xdr:cNvSpPr txBox="1"/>
      </xdr:nvSpPr>
      <xdr:spPr>
        <a:xfrm>
          <a:off x="11496675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7D06-283D-4765-85AA-2185AB90D2E9}">
  <sheetPr>
    <pageSetUpPr fitToPage="1"/>
  </sheetPr>
  <dimension ref="A1:Q14"/>
  <sheetViews>
    <sheetView tabSelected="1" topLeftCell="A10" zoomScaleNormal="100" workbookViewId="0">
      <selection activeCell="C13" sqref="C13"/>
    </sheetView>
  </sheetViews>
  <sheetFormatPr defaultRowHeight="14.25" x14ac:dyDescent="0.2"/>
  <cols>
    <col min="1" max="1" width="5.375" style="2" customWidth="1"/>
    <col min="2" max="2" width="22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" customWidth="1"/>
    <col min="8" max="8" width="22.875" customWidth="1"/>
    <col min="9" max="9" width="21.375" customWidth="1"/>
  </cols>
  <sheetData>
    <row r="1" spans="1:17" ht="27" customHeight="1" x14ac:dyDescent="0.3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8" t="s">
        <v>0</v>
      </c>
      <c r="B3" s="8" t="s">
        <v>1</v>
      </c>
      <c r="C3" s="8" t="s">
        <v>2</v>
      </c>
      <c r="D3" s="8" t="s">
        <v>4</v>
      </c>
      <c r="E3" s="8" t="s">
        <v>5</v>
      </c>
      <c r="F3" s="8" t="s">
        <v>7</v>
      </c>
      <c r="G3" s="8" t="s">
        <v>10</v>
      </c>
      <c r="H3" s="8" t="s">
        <v>11</v>
      </c>
      <c r="I3" s="9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0"/>
      <c r="B4" s="10"/>
      <c r="C4" s="10" t="s">
        <v>15</v>
      </c>
      <c r="D4" s="10" t="s">
        <v>3</v>
      </c>
      <c r="E4" s="10" t="s">
        <v>6</v>
      </c>
      <c r="F4" s="10" t="s">
        <v>8</v>
      </c>
      <c r="G4" s="10" t="s">
        <v>9</v>
      </c>
      <c r="H4" s="10" t="s">
        <v>12</v>
      </c>
      <c r="I4" s="11" t="s">
        <v>14</v>
      </c>
      <c r="J4" s="1"/>
      <c r="K4" s="1"/>
      <c r="L4" s="1"/>
      <c r="M4" s="1"/>
      <c r="N4" s="1"/>
      <c r="O4" s="1"/>
      <c r="P4" s="1"/>
      <c r="Q4" s="1"/>
    </row>
    <row r="5" spans="1:17" ht="55.5" customHeight="1" x14ac:dyDescent="0.3">
      <c r="A5" s="5">
        <v>1</v>
      </c>
      <c r="B5" s="5" t="s">
        <v>22</v>
      </c>
      <c r="C5" s="6">
        <v>2675</v>
      </c>
      <c r="D5" s="6">
        <f t="shared" ref="D5:D12" si="0">+C5</f>
        <v>2675</v>
      </c>
      <c r="E5" s="3" t="s">
        <v>17</v>
      </c>
      <c r="F5" s="5" t="s">
        <v>21</v>
      </c>
      <c r="G5" s="5" t="str">
        <f t="shared" ref="G5:G6" si="1">+F5</f>
        <v>หจก.ท้อป คอมพิวเตอร์ แอนด์ ซัพพลาย เซอร์วิส ราคา 2,675 บาท</v>
      </c>
      <c r="H5" s="5" t="s">
        <v>18</v>
      </c>
      <c r="I5" s="7" t="s">
        <v>20</v>
      </c>
      <c r="J5" s="1"/>
      <c r="K5" s="1"/>
      <c r="L5" s="1"/>
      <c r="M5" s="1"/>
      <c r="N5" s="1"/>
      <c r="O5" s="1"/>
      <c r="P5" s="1"/>
      <c r="Q5" s="1"/>
    </row>
    <row r="6" spans="1:17" ht="60.75" customHeight="1" x14ac:dyDescent="0.3">
      <c r="A6" s="5">
        <f>+A5+1</f>
        <v>2</v>
      </c>
      <c r="B6" s="5" t="s">
        <v>24</v>
      </c>
      <c r="C6" s="6">
        <v>800</v>
      </c>
      <c r="D6" s="6">
        <f t="shared" si="0"/>
        <v>800</v>
      </c>
      <c r="E6" s="3" t="s">
        <v>17</v>
      </c>
      <c r="F6" s="5" t="s">
        <v>25</v>
      </c>
      <c r="G6" s="5" t="str">
        <f t="shared" si="1"/>
        <v>บริษัท วรวิทย์วัสดุก่อสร้างอยุธยา จำกัด ราคา 800 บาท</v>
      </c>
      <c r="H6" s="5" t="s">
        <v>18</v>
      </c>
      <c r="I6" s="7" t="s">
        <v>26</v>
      </c>
      <c r="J6" s="1"/>
      <c r="K6" s="1"/>
      <c r="L6" s="1"/>
      <c r="M6" s="1"/>
      <c r="N6" s="1"/>
      <c r="O6" s="1"/>
      <c r="P6" s="1"/>
      <c r="Q6" s="1"/>
    </row>
    <row r="7" spans="1:17" ht="58.5" customHeight="1" x14ac:dyDescent="0.3">
      <c r="A7" s="5">
        <f t="shared" ref="A7:A12" si="2">+A6+1</f>
        <v>3</v>
      </c>
      <c r="B7" s="5" t="s">
        <v>19</v>
      </c>
      <c r="C7" s="6">
        <v>7740</v>
      </c>
      <c r="D7" s="6">
        <f t="shared" si="0"/>
        <v>7740</v>
      </c>
      <c r="E7" s="5" t="s">
        <v>17</v>
      </c>
      <c r="F7" s="5" t="s">
        <v>27</v>
      </c>
      <c r="G7" s="5" t="str">
        <f>+F7</f>
        <v>บริษัท ทิพย์มณี ปิโตรเลียม จำกัด ราคา 7,740 บาท</v>
      </c>
      <c r="H7" s="5" t="s">
        <v>18</v>
      </c>
      <c r="I7" s="7" t="s">
        <v>28</v>
      </c>
      <c r="J7" s="1"/>
      <c r="K7" s="1"/>
      <c r="L7" s="1"/>
      <c r="M7" s="1"/>
      <c r="N7" s="1"/>
      <c r="O7" s="1"/>
      <c r="P7" s="1"/>
      <c r="Q7" s="1"/>
    </row>
    <row r="8" spans="1:17" ht="54.75" customHeight="1" x14ac:dyDescent="0.3">
      <c r="A8" s="5">
        <f t="shared" si="2"/>
        <v>4</v>
      </c>
      <c r="B8" s="5" t="s">
        <v>35</v>
      </c>
      <c r="C8" s="6">
        <v>186500</v>
      </c>
      <c r="D8" s="6">
        <f t="shared" si="0"/>
        <v>186500</v>
      </c>
      <c r="E8" s="5" t="s">
        <v>17</v>
      </c>
      <c r="F8" s="5" t="s">
        <v>29</v>
      </c>
      <c r="G8" s="5" t="str">
        <f t="shared" ref="G8:G12" si="3">+F8</f>
        <v>นางนวลจันทร์ ปรางทอง ราคา 186,500 บาท</v>
      </c>
      <c r="H8" s="5" t="s">
        <v>30</v>
      </c>
      <c r="I8" s="7" t="s">
        <v>31</v>
      </c>
      <c r="J8" s="1"/>
      <c r="K8" s="1"/>
      <c r="L8" s="1"/>
      <c r="M8" s="1"/>
      <c r="N8" s="1"/>
      <c r="O8" s="1"/>
      <c r="P8" s="1"/>
      <c r="Q8" s="1"/>
    </row>
    <row r="9" spans="1:17" ht="57.75" customHeight="1" x14ac:dyDescent="0.3">
      <c r="A9" s="5">
        <f t="shared" si="2"/>
        <v>5</v>
      </c>
      <c r="B9" s="5" t="s">
        <v>35</v>
      </c>
      <c r="C9" s="6">
        <v>162000</v>
      </c>
      <c r="D9" s="6">
        <f t="shared" si="0"/>
        <v>162000</v>
      </c>
      <c r="E9" s="5" t="s">
        <v>17</v>
      </c>
      <c r="F9" s="5" t="s">
        <v>37</v>
      </c>
      <c r="G9" s="5" t="str">
        <f t="shared" si="3"/>
        <v>นางสาวกานต์ธิดา สาคร ราคา 162,000บาท</v>
      </c>
      <c r="H9" s="5" t="s">
        <v>30</v>
      </c>
      <c r="I9" s="7" t="s">
        <v>32</v>
      </c>
      <c r="J9" s="1"/>
      <c r="K9" s="1"/>
      <c r="L9" s="1"/>
      <c r="M9" s="1"/>
      <c r="N9" s="1"/>
      <c r="O9" s="1"/>
      <c r="P9" s="1"/>
      <c r="Q9" s="1"/>
    </row>
    <row r="10" spans="1:17" ht="61.5" customHeight="1" x14ac:dyDescent="0.3">
      <c r="A10" s="5">
        <f t="shared" si="2"/>
        <v>6</v>
      </c>
      <c r="B10" s="5" t="s">
        <v>36</v>
      </c>
      <c r="C10" s="6">
        <v>180000</v>
      </c>
      <c r="D10" s="6">
        <f t="shared" si="0"/>
        <v>180000</v>
      </c>
      <c r="E10" s="5" t="s">
        <v>17</v>
      </c>
      <c r="F10" s="5" t="s">
        <v>38</v>
      </c>
      <c r="G10" s="5" t="str">
        <f>+F10</f>
        <v>นายชัยวัฒน์ ประภาพันธ์กุล ราคา 180,000 บาท</v>
      </c>
      <c r="H10" s="5" t="s">
        <v>30</v>
      </c>
      <c r="I10" s="7" t="s">
        <v>33</v>
      </c>
      <c r="J10" s="1"/>
      <c r="K10" s="1"/>
      <c r="L10" s="1"/>
      <c r="M10" s="1"/>
      <c r="N10" s="1"/>
      <c r="O10" s="1"/>
      <c r="P10" s="1"/>
      <c r="Q10" s="1"/>
    </row>
    <row r="11" spans="1:17" ht="57" customHeight="1" x14ac:dyDescent="0.3">
      <c r="A11" s="5">
        <f t="shared" si="2"/>
        <v>7</v>
      </c>
      <c r="B11" s="5" t="s">
        <v>35</v>
      </c>
      <c r="C11" s="6">
        <v>120000</v>
      </c>
      <c r="D11" s="6">
        <f t="shared" si="0"/>
        <v>120000</v>
      </c>
      <c r="E11" s="5" t="s">
        <v>17</v>
      </c>
      <c r="F11" s="12" t="s">
        <v>39</v>
      </c>
      <c r="G11" s="5" t="str">
        <f t="shared" si="3"/>
        <v>นางสาวเบญสิริวรรณ แย้มกสิกร ราคา 120,000 บาท</v>
      </c>
      <c r="H11" s="5" t="s">
        <v>30</v>
      </c>
      <c r="I11" s="7" t="s">
        <v>34</v>
      </c>
      <c r="J11" s="1"/>
      <c r="K11" s="1"/>
      <c r="L11" s="1"/>
      <c r="M11" s="1"/>
      <c r="N11" s="1"/>
      <c r="O11" s="1"/>
      <c r="P11" s="1"/>
      <c r="Q11" s="1"/>
    </row>
    <row r="12" spans="1:17" ht="58.5" customHeight="1" x14ac:dyDescent="0.3">
      <c r="A12" s="5">
        <f t="shared" si="2"/>
        <v>8</v>
      </c>
      <c r="B12" s="5" t="s">
        <v>40</v>
      </c>
      <c r="C12" s="6">
        <v>90000</v>
      </c>
      <c r="D12" s="6">
        <f t="shared" si="0"/>
        <v>90000</v>
      </c>
      <c r="E12" s="5" t="s">
        <v>17</v>
      </c>
      <c r="F12" s="5" t="s">
        <v>41</v>
      </c>
      <c r="G12" s="5" t="str">
        <f t="shared" si="3"/>
        <v>นายญาณวุฒิ สังวงค์ ราคา 90,000 บาท</v>
      </c>
      <c r="H12" s="5" t="s">
        <v>30</v>
      </c>
      <c r="I12" s="7" t="s">
        <v>42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5"/>
      <c r="B13" s="5"/>
      <c r="C13" s="6"/>
      <c r="D13" s="6"/>
      <c r="E13" s="5"/>
      <c r="F13" s="12"/>
      <c r="G13" s="5"/>
      <c r="H13" s="5"/>
      <c r="I13" s="7"/>
      <c r="J13" s="1"/>
      <c r="K13" s="1"/>
      <c r="L13" s="1"/>
      <c r="M13" s="1"/>
      <c r="N13" s="1"/>
      <c r="O13" s="1"/>
      <c r="P13" s="1"/>
      <c r="Q13" s="1"/>
    </row>
    <row r="14" spans="1:17" ht="54.75" customHeight="1" x14ac:dyDescent="0.3">
      <c r="A14" s="5"/>
      <c r="B14" s="5"/>
      <c r="C14" s="6"/>
      <c r="D14" s="4"/>
      <c r="E14" s="3"/>
      <c r="F14" s="5"/>
      <c r="G14" s="5"/>
      <c r="H14" s="5"/>
      <c r="I14" s="7"/>
      <c r="J14" s="1"/>
      <c r="K14" s="1"/>
      <c r="L14" s="1"/>
      <c r="M14" s="1"/>
      <c r="N14" s="1"/>
      <c r="O14" s="1"/>
      <c r="P14" s="1"/>
      <c r="Q14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</vt:lpstr>
      <vt:lpstr>ต.ค.66!Print_Titles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DHL Express</cp:lastModifiedBy>
  <cp:lastPrinted>2023-11-08T02:30:16Z</cp:lastPrinted>
  <dcterms:created xsi:type="dcterms:W3CDTF">2022-06-13T02:47:42Z</dcterms:created>
  <dcterms:modified xsi:type="dcterms:W3CDTF">2023-11-09T06:29:29Z</dcterms:modified>
</cp:coreProperties>
</file>