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7\Desktop\"/>
    </mc:Choice>
  </mc:AlternateContent>
  <xr:revisionPtr revIDLastSave="0" documentId="8_{381FD4E9-E785-424C-BB3F-2CE6946EADB0}" xr6:coauthVersionLast="47" xr6:coauthVersionMax="47" xr10:uidLastSave="{00000000-0000-0000-0000-000000000000}"/>
  <bookViews>
    <workbookView xWindow="-120" yWindow="-120" windowWidth="24240" windowHeight="13140" xr2:uid="{AA07B0E1-FFD7-4B4C-98DA-BBC88C8CEA1A}"/>
  </bookViews>
  <sheets>
    <sheet name="พ.ค.66" sheetId="17" r:id="rId1"/>
  </sheets>
  <definedNames>
    <definedName name="_xlnm.Print_Titles" localSheetId="0">พ.ค.66!$1:$4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7" l="1"/>
  <c r="D35" i="17"/>
  <c r="G37" i="17"/>
  <c r="D37" i="17"/>
  <c r="G29" i="17"/>
  <c r="D29" i="17"/>
  <c r="G28" i="17"/>
  <c r="D28" i="17"/>
  <c r="G20" i="17"/>
  <c r="D20" i="17"/>
  <c r="G12" i="17"/>
  <c r="D36" i="17"/>
  <c r="G5" i="17"/>
  <c r="D5" i="17"/>
  <c r="G36" i="17"/>
  <c r="A36" i="17"/>
  <c r="A37" i="17" s="1"/>
  <c r="G34" i="17"/>
  <c r="D34" i="17"/>
  <c r="G33" i="17"/>
  <c r="D33" i="17"/>
  <c r="G32" i="17"/>
  <c r="D32" i="17"/>
  <c r="G31" i="17"/>
  <c r="D31" i="17"/>
  <c r="G30" i="17"/>
  <c r="D30" i="17"/>
  <c r="G27" i="17"/>
  <c r="D27" i="17"/>
  <c r="G26" i="17"/>
  <c r="D26" i="17"/>
  <c r="G25" i="17"/>
  <c r="D25" i="17"/>
  <c r="G24" i="17"/>
  <c r="D24" i="17"/>
  <c r="G23" i="17"/>
  <c r="D23" i="17"/>
  <c r="G22" i="17"/>
  <c r="D22" i="17"/>
  <c r="G21" i="17"/>
  <c r="D21" i="17"/>
  <c r="G19" i="17"/>
  <c r="D19" i="17"/>
  <c r="G18" i="17"/>
  <c r="D18" i="17"/>
  <c r="G17" i="17"/>
  <c r="D17" i="17"/>
  <c r="G16" i="17"/>
  <c r="D16" i="17"/>
  <c r="G15" i="17"/>
  <c r="D15" i="17"/>
  <c r="G14" i="17"/>
  <c r="D14" i="17"/>
  <c r="G13" i="17"/>
  <c r="D13" i="17"/>
  <c r="D12" i="17"/>
  <c r="G11" i="17"/>
  <c r="D11" i="17"/>
  <c r="G10" i="17"/>
  <c r="D10" i="17"/>
  <c r="G9" i="17"/>
  <c r="D9" i="17"/>
  <c r="G8" i="17"/>
  <c r="D8" i="17"/>
  <c r="G7" i="17"/>
  <c r="D7" i="17"/>
  <c r="G6" i="17"/>
  <c r="D6" i="17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l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</calcChain>
</file>

<file path=xl/sharedStrings.xml><?xml version="1.0" encoding="utf-8"?>
<sst xmlns="http://schemas.openxmlformats.org/spreadsheetml/2006/main" count="183" uniqueCount="118">
  <si>
    <t>ลำดับ</t>
  </si>
  <si>
    <t>งานที่จัดซื้อจัดจ้าง</t>
  </si>
  <si>
    <t>วงเงินที่จัดซื้อ</t>
  </si>
  <si>
    <t>(บาท)</t>
  </si>
  <si>
    <t>ราคากลาง</t>
  </si>
  <si>
    <t>วิธีซื้อหรือ</t>
  </si>
  <si>
    <t>จ้าง</t>
  </si>
  <si>
    <t>รายชื่อผู้เสนอราคา</t>
  </si>
  <si>
    <t>และราคาที่เสนอ</t>
  </si>
  <si>
    <t>และราคาที่ตกลงซื้อหรือจ้าง</t>
  </si>
  <si>
    <t>ผู้ที่ได้รับการคัดเลือก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</si>
  <si>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</si>
  <si>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</si>
  <si>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</si>
  <si>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</si>
  <si>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หรือจัดจ้าง(บาท)</t>
  </si>
  <si>
    <t>สำนักงานเขตพื้นที่การศึกษาประถมศึกษาพระนครศรีอยุธยาเขต 1</t>
  </si>
  <si>
    <t>เฉพาะเจาะจง</t>
  </si>
  <si>
    <t>เป็นผู้มีคุณสมบัติตรงตามเงื่อนไขที่กำหนด</t>
  </si>
  <si>
    <t>จ้างทำป้ายไวนิล จำนวน 1 ป้าย</t>
  </si>
  <si>
    <t>ซื้อน้ำมันเชื้อเพลิงรถยนต์ราชการ</t>
  </si>
  <si>
    <t>จ้างซ่อมเครื่องพริ้นเตอร์ จำนวน 1 เครื่อง</t>
  </si>
  <si>
    <t>เป็นผู้มีคุณสมบัติตรงตามเงื่อนไขที่กำหนด และเสนอราคาภายในราคากลาง</t>
  </si>
  <si>
    <t>ซื้อพวงมาลาดอกไม้สด จำนวน 1 พวง</t>
  </si>
  <si>
    <t>จ้างตัดสติ๊กเกอร์ไดคัท</t>
  </si>
  <si>
    <t>บริษัท เทียนวัฒนาพริ้นท์ติ้ง จำกัด ราคา 642.- บาท</t>
  </si>
  <si>
    <t>127/2566 ลว.1 พ.ค.66</t>
  </si>
  <si>
    <t>แบบสรุปผลการดำเนินการจัดซื้อจัดจ้างในรอบเดือน พฤษภาคม 2566</t>
  </si>
  <si>
    <t>ร้าน ไพศาล ราคา 480.-บาท</t>
  </si>
  <si>
    <t>128/2566 ลว. 1 พ.ค.66</t>
  </si>
  <si>
    <t>ซื้อวัสดุน้ำดื่ม จำนวน 16 ถัง</t>
  </si>
  <si>
    <t>ร้าน แหม่มตรายาง 2 ราคา 2,380บาท</t>
  </si>
  <si>
    <t>129/2566 ลว. 1 พ.ค.66</t>
  </si>
  <si>
    <t>ห้างหุ้นส่วนจำกัด ท้อป คอมพิวเตอร์ แอนด์ซัพพลายเซอร์วิส ราคา 1,016.50</t>
  </si>
  <si>
    <t>130/2566 ลว.8 พ.ค.66</t>
  </si>
  <si>
    <t>ซื้อวัสดุสำนักงาน จำนวน 9 รายการ</t>
  </si>
  <si>
    <t>จ้างซ่อมรถยนต์โดยเปลี่ยนลูกปืนล้อหน้าและผ้าเบรคล้อหลัง</t>
  </si>
  <si>
    <t>ร้านหน่องการช่าง โดยนายธนชัย เผ่าผาง ราคา 6,500 บาท</t>
  </si>
  <si>
    <t>131/2566 ลว.8 พ.ค.66</t>
  </si>
  <si>
    <t>จ้างทำเสียงดนตรีประกอบการบรรยาย</t>
  </si>
  <si>
    <t>นายพิศาล  สีสด  ราคา 8,500 บาท</t>
  </si>
  <si>
    <t>132/2566 ลว.9 พ.ค.66</t>
  </si>
  <si>
    <t>ซื้อกระถางต้นไม้และดินหิน จำนวน 3 รายการ</t>
  </si>
  <si>
    <t>ร้านต้นไม้งาม ราคา 640 บาท</t>
  </si>
  <si>
    <t>133/2566 ลว.11 พ.ค.66</t>
  </si>
  <si>
    <t>134/2566 ลว.11 พ.ค.66</t>
  </si>
  <si>
    <t>135/2566 ลว.11 พ.ค.66</t>
  </si>
  <si>
    <t>จ้างทำป้ายชื่ออาคารวิทยบริการทางวิชาการ</t>
  </si>
  <si>
    <t>ร้าน มหาราชโฆษณา ราคา 1,960 บาท</t>
  </si>
  <si>
    <t>จ้างทำป้ายไวนิล รัชกาลที่ 10 จำนวน 1 ป้าย</t>
  </si>
  <si>
    <t>จ้างตัดต้นไม้ จำนวน 1 ต้น</t>
  </si>
  <si>
    <t>นายชูชาติ จันทร์สว่าง ราคา 4,990บาท</t>
  </si>
  <si>
    <t>136/2566 ลว.11 พ.ค.66</t>
  </si>
  <si>
    <t>จ้างทำตรายาง จำนวน 6 อัน</t>
  </si>
  <si>
    <t>ร้าน แหม่มตรายาง 2 ราคา 1,550บาท</t>
  </si>
  <si>
    <t>137/2566 ลว.11 พ.ค.66</t>
  </si>
  <si>
    <t>ซื้อวัสดุฝึกทักษะอาชีพ จำนวน 16 รายการ</t>
  </si>
  <si>
    <t>ร้านธัญจิรา พาณิชย์  ราคา 15,900บาท</t>
  </si>
  <si>
    <t>138/2566 ลว.15 พ.ค.66</t>
  </si>
  <si>
    <t>จ้างทำป้ายไวนิล       จำนวน 1 ป้าย</t>
  </si>
  <si>
    <t>139/2566 ลว.15 พ.ค.66</t>
  </si>
  <si>
    <t>140/2566 ลว.15 พ.ค.66</t>
  </si>
  <si>
    <t>จ้างเหมาบริการกำจัดปลวกอาคารบริการทางวิชาการ</t>
  </si>
  <si>
    <t>ประนอม เคมีคอล ราคา 9,000บาท</t>
  </si>
  <si>
    <t>ซื้อวัสดุสำนักงาน จำนวน 4 รายการ</t>
  </si>
  <si>
    <t>บริษัท ป.วัฒนา กรุ๊ป(ปึงง่วนจั๊ว) จำกัด          ราคา 3,062 บาท</t>
  </si>
  <si>
    <t>141/2566 ลว.16 พ.ค.66</t>
  </si>
  <si>
    <t>นายชูชาติ จันทร์สว่าง ราคา 1,500บาท</t>
  </si>
  <si>
    <t>บริษัท เทียนวัฒนาพริ้นท์ติ้ง จำกัด เสนอราคา 1,337.50 บาท</t>
  </si>
  <si>
    <t>บริษัท เทียนวัฒนาพริ้นท์ติ้ง จำกัด เสนอราคา 577.80 บาท</t>
  </si>
  <si>
    <t>142/2566 ลว.16 พ.ค.66</t>
  </si>
  <si>
    <t>ซื้อใบประกาศนียบัตรขอบทอง จำนวน 48 แพ็ค</t>
  </si>
  <si>
    <t>บริษัท ป.วัฒนา กรุ๊ป(ปึงง่วนจั๊ว) จำกัด          ราคา 14,880.- บาท</t>
  </si>
  <si>
    <t>143/2566 ลว.16 พ.ค.66</t>
  </si>
  <si>
    <t>บริษัท ป.วัฒนา กรุ๊ป(ปึงง่วนจั๊ว) จำกัด          ราคา 8,272.- บาท</t>
  </si>
  <si>
    <t>144/2566 ลว.16 พ.ค.66</t>
  </si>
  <si>
    <t xml:space="preserve">         บริษัท ที.เอช.นิค จำกัด              ราคา 2,408 บาท</t>
  </si>
  <si>
    <t>145/2566 ลว.18 พ.ค.66</t>
  </si>
  <si>
    <t>จ้างบริการจดชื่อเว็บไซต์ aya1.go.th ระยะเวลา 3 ปี</t>
  </si>
  <si>
    <t>จ้างถ่ายเอกสาร จำนวน 4,286 แผ่น</t>
  </si>
  <si>
    <t>ร้าน ปูหน่อง  ราคา 2,143 บาท</t>
  </si>
  <si>
    <t>146/2566 ลว.22 พ.ค.66</t>
  </si>
  <si>
    <t>จ้างเหมาพาหนะรถบัส จำนวน 5 คันระยะเวลา 2วัน</t>
  </si>
  <si>
    <t>หจก.กรองทอง การท่องเที่ยว ราคา 200,000 บาท</t>
  </si>
  <si>
    <t>147/2566 ลว.22 พ.ค.66</t>
  </si>
  <si>
    <t>จ้างขนย้ายอุปกรณ์สำนักงานจำนวน 1 งาน</t>
  </si>
  <si>
    <t>นายนาวิน  ไล้ทอง ราคา 4,900บาท</t>
  </si>
  <si>
    <t>148/2566 ลว.24 พ.ค.66</t>
  </si>
  <si>
    <t>จ้างเปลี่ยนถ่ายน้ำมันเครื่องรถยนต์ราชการ 1 คัน</t>
  </si>
  <si>
    <t>ร้านหน่องการช่าง โดยนายธนชัย      เผ่าผาง ราคา 2,000 บาท</t>
  </si>
  <si>
    <t>149/2566 ลว.24 พ.ค.66</t>
  </si>
  <si>
    <t>ซื้อวัสดุน้ำดื่ม จำนวน 13 ถัง</t>
  </si>
  <si>
    <t>ร้าน ไพศาล ราคา 390.-บาท</t>
  </si>
  <si>
    <t>150/2566 ลว. 25 พ.ค.66</t>
  </si>
  <si>
    <t>บริษัท ทิพย์มณี ปิโตรเลียมจำกัด    ราคา 11,770.- บาท</t>
  </si>
  <si>
    <t>นางสุนันท์ สิงห์โตขำ ราคา 15,000 บาท</t>
  </si>
  <si>
    <t>152/2566 ลว.26 พ.ค.66</t>
  </si>
  <si>
    <t>ซื้อผ้าม่าน จำนวน 30 ชุด</t>
  </si>
  <si>
    <t>จ้างซ่อมเครื่องคอมพิวเตอร์ จำนวน 1 เครื่อง</t>
  </si>
  <si>
    <t>หจก.ท้อป คอมพิวเตอร์ แอนด์ ซัพพลาย เซอร์วิส ราคา 695.50 บาท</t>
  </si>
  <si>
    <t>153/2566 ลว.29 พ.ค.66</t>
  </si>
  <si>
    <t>จ้างเปลี่ยนแบตเตอร์รี่รถกระบะราชการ 1 คัน</t>
  </si>
  <si>
    <t>ร้านหน่องการช่าง โดยนายธนชัย      เผ่าผาง ราคา 2,500 บาท</t>
  </si>
  <si>
    <t>154/2566 ลว.29 พ.ค.66</t>
  </si>
  <si>
    <t>ร้าน รัชนี ฟลอรีส ราคา 500.-บาท</t>
  </si>
  <si>
    <t>155/2566 ลว.30 พ.ค.66</t>
  </si>
  <si>
    <t>ซื้อวัสดุสำนักงานสมุดมุมมัน จำนวน 3 เล่ม</t>
  </si>
  <si>
    <t>ร้านปรีชา เครื่องเขียน ราคา 420.-บาท</t>
  </si>
  <si>
    <t>156/2566 ลว.30 พ.ค.66</t>
  </si>
  <si>
    <t>นางสาวนันทวัน กันทะนิคก ราคา 27,000 บาท</t>
  </si>
  <si>
    <t>จ้างเหมาบริการพนักงานธุรการ ระยะเวลา 3 เดือน</t>
  </si>
  <si>
    <t>ซื้อของที่ระลึกชุดเบญจรงค์ จำนวน 2 ชิ้น</t>
  </si>
  <si>
    <t>ร้าน ราตรี เบญจรงค์ (นุช)   ราคา 3,000 บาท</t>
  </si>
  <si>
    <t>158/2566 ลว.30 พ.ค.66</t>
  </si>
  <si>
    <t>ร้าน เทียนวัฒนา พริ้นท์ติ้ง    ราคา 450 บาท</t>
  </si>
  <si>
    <t>157/2566 ลว.30 พ.ค.66</t>
  </si>
  <si>
    <t>159/2566 ลว.31 พ.ค.66</t>
  </si>
  <si>
    <t>151/2566 ลว. 26 พ.ค.66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</si>
</sst>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43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43" fontId="2" fillId="0" borderId="1" xfId="1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0</xdr:row>
      <xdr:rowOff>0</xdr:rowOff>
    </xdr:from>
    <xdr:to>
      <xdr:col>9</xdr:col>
      <xdr:colOff>76200</xdr:colOff>
      <xdr:row>0</xdr:row>
      <xdr:rowOff>257175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0F3C547-7938-419F-BEC5-E18D5F186F7D}"/>
            </a:ext>
          </a:extLst>
        </xdr:cNvPr>
        <xdr:cNvSpPr txBox="1"/>
      </xdr:nvSpPr>
      <xdr:spPr>
        <a:xfrm>
          <a:off x="11325225" y="0"/>
          <a:ext cx="11430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แบบ สขร.๑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871EE-6FEC-425D-84DD-1F7309D73BF9}">
  <sheetPr>
    <pageSetUpPr fitToPage="1"/>
  </sheetPr>
  <dimension ref="A1:Q50"/>
  <sheetViews>
    <sheetView tabSelected="1" zoomScaleNormal="100" workbookViewId="0">
      <selection activeCell="C39" sqref="C39"/>
    </sheetView>
  </sheetViews>
  <sheetFormatPr defaultRowHeight="14.25" x14ac:dyDescent="0.2"/>
  <cols>
    <col min="1" max="1" width="5.375" style="3" customWidth="1"/>
    <col min="2" max="2" width="21.625" customWidth="1"/>
    <col min="3" max="3" width="13.125" customWidth="1"/>
    <col min="4" max="4" width="12.125" customWidth="1"/>
    <col min="5" max="5" width="11.125" customWidth="1"/>
    <col min="6" max="6" width="28.75" customWidth="1"/>
    <col min="7" max="7" width="28.875" customWidth="1"/>
    <col min="8" max="8" width="22.875" customWidth="1"/>
    <col min="9" max="9" width="21.375" customWidth="1"/>
  </cols>
  <sheetData>
    <row r="1" spans="1:17" ht="27" customHeight="1" x14ac:dyDescent="0.3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"/>
      <c r="K1" s="1"/>
      <c r="L1" s="1"/>
      <c r="M1" s="1"/>
      <c r="N1" s="1"/>
      <c r="O1" s="1"/>
      <c r="P1" s="1"/>
      <c r="Q1" s="1"/>
    </row>
    <row r="2" spans="1:17" ht="27" customHeight="1" x14ac:dyDescent="0.3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9" t="s">
        <v>0</v>
      </c>
      <c r="B3" s="9" t="s">
        <v>1</v>
      </c>
      <c r="C3" s="9" t="s">
        <v>2</v>
      </c>
      <c r="D3" s="9" t="s">
        <v>4</v>
      </c>
      <c r="E3" s="9" t="s">
        <v>5</v>
      </c>
      <c r="F3" s="9" t="s">
        <v>7</v>
      </c>
      <c r="G3" s="9" t="s">
        <v>10</v>
      </c>
      <c r="H3" s="9" t="s">
        <v>11</v>
      </c>
      <c r="I3" s="10" t="s">
        <v>13</v>
      </c>
      <c r="J3" s="1"/>
      <c r="K3" s="1"/>
      <c r="L3" s="1"/>
      <c r="M3" s="1"/>
      <c r="N3" s="1"/>
      <c r="O3" s="1"/>
      <c r="P3" s="1"/>
      <c r="Q3" s="1"/>
    </row>
    <row r="4" spans="1:17" ht="20.25" x14ac:dyDescent="0.3">
      <c r="A4" s="11"/>
      <c r="B4" s="11"/>
      <c r="C4" s="11" t="s">
        <v>15</v>
      </c>
      <c r="D4" s="11" t="s">
        <v>3</v>
      </c>
      <c r="E4" s="11" t="s">
        <v>6</v>
      </c>
      <c r="F4" s="11" t="s">
        <v>8</v>
      </c>
      <c r="G4" s="11" t="s">
        <v>9</v>
      </c>
      <c r="H4" s="11" t="s">
        <v>12</v>
      </c>
      <c r="I4" s="12" t="s">
        <v>14</v>
      </c>
      <c r="J4" s="1"/>
      <c r="K4" s="1"/>
      <c r="L4" s="1"/>
      <c r="M4" s="1"/>
      <c r="N4" s="1"/>
      <c r="O4" s="1"/>
      <c r="P4" s="1"/>
      <c r="Q4" s="1"/>
    </row>
    <row r="5" spans="1:17" ht="48" customHeight="1" x14ac:dyDescent="0.3">
      <c r="A5" s="6">
        <v>1</v>
      </c>
      <c r="B5" s="6" t="s">
        <v>24</v>
      </c>
      <c r="C5" s="7">
        <v>642</v>
      </c>
      <c r="D5" s="7">
        <f t="shared" ref="D5" si="0">+C5</f>
        <v>642</v>
      </c>
      <c r="E5" s="6" t="s">
        <v>17</v>
      </c>
      <c r="F5" s="6" t="s">
        <v>25</v>
      </c>
      <c r="G5" s="6" t="str">
        <f>+F5</f>
        <v>บริษัท เทียนวัฒนาพริ้นท์ติ้ง จำกัด ราคา 642.- บาท</v>
      </c>
      <c r="H5" s="6" t="s">
        <v>18</v>
      </c>
      <c r="I5" s="8" t="s">
        <v>26</v>
      </c>
      <c r="J5" s="1"/>
      <c r="K5" s="1"/>
      <c r="L5" s="1"/>
      <c r="M5" s="1"/>
      <c r="N5" s="1"/>
      <c r="O5" s="1"/>
      <c r="P5" s="1"/>
      <c r="Q5" s="1"/>
    </row>
    <row r="6" spans="1:17" ht="45.95" customHeight="1" x14ac:dyDescent="0.3">
      <c r="A6" s="6">
        <f>+A5+1</f>
        <v>2</v>
      </c>
      <c r="B6" s="6" t="s">
        <v>30</v>
      </c>
      <c r="C6" s="7">
        <v>480</v>
      </c>
      <c r="D6" s="7">
        <f t="shared" ref="D6" si="1">+C6</f>
        <v>480</v>
      </c>
      <c r="E6" s="6" t="s">
        <v>17</v>
      </c>
      <c r="F6" s="6" t="s">
        <v>28</v>
      </c>
      <c r="G6" s="6" t="str">
        <f>+F6</f>
        <v>ร้าน ไพศาล ราคา 480.-บาท</v>
      </c>
      <c r="H6" s="6" t="s">
        <v>18</v>
      </c>
      <c r="I6" s="8" t="s">
        <v>29</v>
      </c>
      <c r="J6" s="1"/>
      <c r="K6" s="1"/>
      <c r="L6" s="1"/>
      <c r="M6" s="1"/>
      <c r="N6" s="1"/>
      <c r="O6" s="1"/>
      <c r="P6" s="1"/>
      <c r="Q6" s="1"/>
    </row>
    <row r="7" spans="1:17" ht="51.75" customHeight="1" x14ac:dyDescent="0.3">
      <c r="A7" s="6">
        <f t="shared" ref="A7:A34" si="2">+A6+1</f>
        <v>3</v>
      </c>
      <c r="B7" s="6" t="s">
        <v>53</v>
      </c>
      <c r="C7" s="7">
        <v>2380</v>
      </c>
      <c r="D7" s="7">
        <f>+C7</f>
        <v>2380</v>
      </c>
      <c r="E7" s="6" t="s">
        <v>17</v>
      </c>
      <c r="F7" s="6" t="s">
        <v>31</v>
      </c>
      <c r="G7" s="6" t="str">
        <f t="shared" ref="G7:G36" si="3">+F7</f>
        <v>ร้าน แหม่มตรายาง 2 ราคา 2,380บาท</v>
      </c>
      <c r="H7" s="6" t="s">
        <v>18</v>
      </c>
      <c r="I7" s="8" t="s">
        <v>32</v>
      </c>
      <c r="J7" s="1"/>
      <c r="K7" s="1"/>
      <c r="L7" s="1"/>
      <c r="M7" s="1"/>
      <c r="N7" s="1"/>
      <c r="O7" s="1"/>
      <c r="P7" s="1"/>
      <c r="Q7" s="1"/>
    </row>
    <row r="8" spans="1:17" ht="51.75" customHeight="1" x14ac:dyDescent="0.3">
      <c r="A8" s="6">
        <f t="shared" si="2"/>
        <v>4</v>
      </c>
      <c r="B8" s="6" t="s">
        <v>21</v>
      </c>
      <c r="C8" s="7">
        <v>1016.5</v>
      </c>
      <c r="D8" s="7">
        <f t="shared" ref="D8:D10" si="4">+C8</f>
        <v>1016.5</v>
      </c>
      <c r="E8" s="6" t="s">
        <v>17</v>
      </c>
      <c r="F8" s="6" t="s">
        <v>33</v>
      </c>
      <c r="G8" s="6" t="str">
        <f>+F8</f>
        <v>ห้างหุ้นส่วนจำกัด ท้อป คอมพิวเตอร์ แอนด์ซัพพลายเซอร์วิส ราคา 1,016.50</v>
      </c>
      <c r="H8" s="6" t="s">
        <v>18</v>
      </c>
      <c r="I8" s="8" t="s">
        <v>34</v>
      </c>
      <c r="J8" s="1"/>
      <c r="K8" s="1"/>
      <c r="L8" s="1"/>
      <c r="M8" s="1"/>
      <c r="N8" s="1"/>
      <c r="O8" s="1"/>
      <c r="P8" s="1"/>
      <c r="Q8" s="1"/>
    </row>
    <row r="9" spans="1:17" ht="58.5" customHeight="1" x14ac:dyDescent="0.3">
      <c r="A9" s="6">
        <f t="shared" si="2"/>
        <v>5</v>
      </c>
      <c r="B9" s="6" t="s">
        <v>36</v>
      </c>
      <c r="C9" s="7">
        <v>6500</v>
      </c>
      <c r="D9" s="7">
        <f t="shared" si="4"/>
        <v>6500</v>
      </c>
      <c r="E9" s="6" t="s">
        <v>17</v>
      </c>
      <c r="F9" s="6" t="s">
        <v>37</v>
      </c>
      <c r="G9" s="6" t="str">
        <f t="shared" ref="G9:G10" si="5">+F9</f>
        <v>ร้านหน่องการช่าง โดยนายธนชัย เผ่าผาง ราคา 6,500 บาท</v>
      </c>
      <c r="H9" s="6" t="s">
        <v>18</v>
      </c>
      <c r="I9" s="8" t="s">
        <v>38</v>
      </c>
      <c r="J9" s="1"/>
      <c r="K9" s="1"/>
      <c r="L9" s="1"/>
      <c r="M9" s="1"/>
      <c r="N9" s="1"/>
      <c r="O9" s="1"/>
      <c r="P9" s="1"/>
      <c r="Q9" s="1"/>
    </row>
    <row r="10" spans="1:17" ht="54.75" customHeight="1" x14ac:dyDescent="0.3">
      <c r="A10" s="6">
        <f t="shared" si="2"/>
        <v>6</v>
      </c>
      <c r="B10" s="6" t="s">
        <v>39</v>
      </c>
      <c r="C10" s="7">
        <v>8500</v>
      </c>
      <c r="D10" s="7">
        <f t="shared" si="4"/>
        <v>8500</v>
      </c>
      <c r="E10" s="6" t="s">
        <v>17</v>
      </c>
      <c r="F10" s="6" t="s">
        <v>40</v>
      </c>
      <c r="G10" s="6" t="str">
        <f t="shared" si="5"/>
        <v>นายพิศาล  สีสด  ราคา 8,500 บาท</v>
      </c>
      <c r="H10" s="6" t="s">
        <v>18</v>
      </c>
      <c r="I10" s="8" t="s">
        <v>41</v>
      </c>
      <c r="J10" s="1"/>
      <c r="K10" s="1"/>
      <c r="L10" s="1"/>
      <c r="M10" s="1"/>
      <c r="N10" s="1"/>
      <c r="O10" s="1"/>
      <c r="P10" s="1"/>
      <c r="Q10" s="1"/>
    </row>
    <row r="11" spans="1:17" ht="48" customHeight="1" x14ac:dyDescent="0.3">
      <c r="A11" s="6">
        <f t="shared" si="2"/>
        <v>7</v>
      </c>
      <c r="B11" s="6" t="s">
        <v>42</v>
      </c>
      <c r="C11" s="7">
        <v>640</v>
      </c>
      <c r="D11" s="7">
        <f t="shared" ref="D11:D34" si="6">+C11</f>
        <v>640</v>
      </c>
      <c r="E11" s="6" t="s">
        <v>17</v>
      </c>
      <c r="F11" s="13" t="s">
        <v>43</v>
      </c>
      <c r="G11" s="6" t="str">
        <f t="shared" si="3"/>
        <v>ร้านต้นไม้งาม ราคา 640 บาท</v>
      </c>
      <c r="H11" s="6" t="s">
        <v>18</v>
      </c>
      <c r="I11" s="8" t="s">
        <v>44</v>
      </c>
      <c r="J11" s="1"/>
      <c r="K11" s="1"/>
      <c r="L11" s="1"/>
      <c r="M11" s="1"/>
      <c r="N11" s="1"/>
      <c r="O11" s="1"/>
      <c r="P11" s="1"/>
      <c r="Q11" s="1"/>
    </row>
    <row r="12" spans="1:17" ht="45.95" customHeight="1" x14ac:dyDescent="0.3">
      <c r="A12" s="6">
        <f t="shared" si="2"/>
        <v>8</v>
      </c>
      <c r="B12" s="6" t="s">
        <v>47</v>
      </c>
      <c r="C12" s="7">
        <v>1500</v>
      </c>
      <c r="D12" s="7">
        <f t="shared" si="6"/>
        <v>1500</v>
      </c>
      <c r="E12" s="6" t="s">
        <v>17</v>
      </c>
      <c r="F12" s="13" t="s">
        <v>67</v>
      </c>
      <c r="G12" s="6" t="str">
        <f t="shared" si="3"/>
        <v>นายชูชาติ จันทร์สว่าง ราคา 1,500บาท</v>
      </c>
      <c r="H12" s="6" t="s">
        <v>18</v>
      </c>
      <c r="I12" s="8" t="s">
        <v>45</v>
      </c>
      <c r="J12" s="1"/>
      <c r="K12" s="1"/>
      <c r="L12" s="1"/>
      <c r="M12" s="1"/>
      <c r="N12" s="1"/>
      <c r="O12" s="1"/>
      <c r="P12" s="1"/>
      <c r="Q12" s="1"/>
    </row>
    <row r="13" spans="1:17" ht="45.95" customHeight="1" x14ac:dyDescent="0.3">
      <c r="A13" s="6">
        <f t="shared" si="2"/>
        <v>9</v>
      </c>
      <c r="B13" s="6" t="s">
        <v>49</v>
      </c>
      <c r="C13" s="7">
        <v>1960</v>
      </c>
      <c r="D13" s="7">
        <f>+C13</f>
        <v>1960</v>
      </c>
      <c r="E13" s="6" t="s">
        <v>17</v>
      </c>
      <c r="F13" s="13" t="s">
        <v>48</v>
      </c>
      <c r="G13" s="6" t="str">
        <f t="shared" si="3"/>
        <v>ร้าน มหาราชโฆษณา ราคา 1,960 บาท</v>
      </c>
      <c r="H13" s="6" t="s">
        <v>18</v>
      </c>
      <c r="I13" s="8" t="s">
        <v>46</v>
      </c>
      <c r="J13" s="1"/>
      <c r="K13" s="1"/>
      <c r="L13" s="1"/>
      <c r="M13" s="1"/>
      <c r="N13" s="1"/>
      <c r="O13" s="1"/>
      <c r="P13" s="1"/>
      <c r="Q13" s="1"/>
    </row>
    <row r="14" spans="1:17" ht="45.95" customHeight="1" x14ac:dyDescent="0.3">
      <c r="A14" s="6">
        <f t="shared" si="2"/>
        <v>10</v>
      </c>
      <c r="B14" s="6" t="s">
        <v>50</v>
      </c>
      <c r="C14" s="7">
        <v>4990</v>
      </c>
      <c r="D14" s="7">
        <f t="shared" si="6"/>
        <v>4990</v>
      </c>
      <c r="E14" s="6" t="s">
        <v>17</v>
      </c>
      <c r="F14" s="13" t="s">
        <v>51</v>
      </c>
      <c r="G14" s="6" t="str">
        <f t="shared" si="3"/>
        <v>นายชูชาติ จันทร์สว่าง ราคา 4,990บาท</v>
      </c>
      <c r="H14" s="6" t="s">
        <v>18</v>
      </c>
      <c r="I14" s="8" t="s">
        <v>52</v>
      </c>
      <c r="J14" s="1"/>
      <c r="K14" s="1"/>
      <c r="L14" s="1"/>
      <c r="M14" s="1"/>
      <c r="N14" s="1"/>
      <c r="O14" s="1"/>
      <c r="P14" s="1"/>
      <c r="Q14" s="1"/>
    </row>
    <row r="15" spans="1:17" ht="45.95" customHeight="1" x14ac:dyDescent="0.3">
      <c r="A15" s="6">
        <f t="shared" si="2"/>
        <v>11</v>
      </c>
      <c r="B15" s="6" t="s">
        <v>53</v>
      </c>
      <c r="C15" s="7">
        <v>1550</v>
      </c>
      <c r="D15" s="7">
        <f t="shared" si="6"/>
        <v>1550</v>
      </c>
      <c r="E15" s="6" t="s">
        <v>17</v>
      </c>
      <c r="F15" s="13" t="s">
        <v>54</v>
      </c>
      <c r="G15" s="6" t="str">
        <f t="shared" si="3"/>
        <v>ร้าน แหม่มตรายาง 2 ราคา 1,550บาท</v>
      </c>
      <c r="H15" s="6" t="s">
        <v>18</v>
      </c>
      <c r="I15" s="8" t="s">
        <v>55</v>
      </c>
      <c r="J15" s="1"/>
      <c r="K15" s="1"/>
      <c r="L15" s="1"/>
      <c r="M15" s="1"/>
      <c r="N15" s="1"/>
      <c r="O15" s="1"/>
      <c r="P15" s="1"/>
      <c r="Q15" s="1"/>
    </row>
    <row r="16" spans="1:17" ht="45.95" customHeight="1" x14ac:dyDescent="0.3">
      <c r="A16" s="6">
        <f t="shared" si="2"/>
        <v>12</v>
      </c>
      <c r="B16" s="6" t="s">
        <v>56</v>
      </c>
      <c r="C16" s="7">
        <v>15900</v>
      </c>
      <c r="D16" s="7">
        <f t="shared" si="6"/>
        <v>15900</v>
      </c>
      <c r="E16" s="6" t="s">
        <v>17</v>
      </c>
      <c r="F16" s="13" t="s">
        <v>57</v>
      </c>
      <c r="G16" s="6" t="str">
        <f>+F16</f>
        <v>ร้านธัญจิรา พาณิชย์  ราคา 15,900บาท</v>
      </c>
      <c r="H16" s="6" t="s">
        <v>18</v>
      </c>
      <c r="I16" s="8" t="s">
        <v>58</v>
      </c>
      <c r="J16" s="1"/>
      <c r="K16" s="1"/>
      <c r="L16" s="1"/>
      <c r="M16" s="1"/>
      <c r="N16" s="1"/>
      <c r="O16" s="1"/>
      <c r="P16" s="1"/>
      <c r="Q16" s="1"/>
    </row>
    <row r="17" spans="1:17" ht="45.95" customHeight="1" x14ac:dyDescent="0.3">
      <c r="A17" s="6">
        <f t="shared" si="2"/>
        <v>13</v>
      </c>
      <c r="B17" s="6" t="s">
        <v>59</v>
      </c>
      <c r="C17" s="7">
        <v>1337.5</v>
      </c>
      <c r="D17" s="7">
        <f t="shared" si="6"/>
        <v>1337.5</v>
      </c>
      <c r="E17" s="6" t="s">
        <v>17</v>
      </c>
      <c r="F17" s="6" t="s">
        <v>68</v>
      </c>
      <c r="G17" s="6" t="str">
        <f t="shared" si="3"/>
        <v>บริษัท เทียนวัฒนาพริ้นท์ติ้ง จำกัด เสนอราคา 1,337.50 บาท</v>
      </c>
      <c r="H17" s="6" t="s">
        <v>18</v>
      </c>
      <c r="I17" s="8" t="s">
        <v>60</v>
      </c>
      <c r="J17" s="1"/>
      <c r="K17" s="1"/>
      <c r="L17" s="1"/>
      <c r="M17" s="1"/>
      <c r="N17" s="1"/>
      <c r="O17" s="1"/>
      <c r="P17" s="1"/>
      <c r="Q17" s="1"/>
    </row>
    <row r="18" spans="1:17" ht="45.95" customHeight="1" x14ac:dyDescent="0.3">
      <c r="A18" s="6">
        <f t="shared" si="2"/>
        <v>14</v>
      </c>
      <c r="B18" s="6" t="s">
        <v>62</v>
      </c>
      <c r="C18" s="7">
        <v>9000</v>
      </c>
      <c r="D18" s="7">
        <f t="shared" si="6"/>
        <v>9000</v>
      </c>
      <c r="E18" s="6" t="s">
        <v>17</v>
      </c>
      <c r="F18" s="13" t="s">
        <v>63</v>
      </c>
      <c r="G18" s="6" t="str">
        <f t="shared" si="3"/>
        <v>ประนอม เคมีคอล ราคา 9,000บาท</v>
      </c>
      <c r="H18" s="6" t="s">
        <v>18</v>
      </c>
      <c r="I18" s="8" t="s">
        <v>61</v>
      </c>
      <c r="J18" s="1"/>
      <c r="K18" s="1"/>
      <c r="L18" s="1"/>
      <c r="M18" s="1"/>
      <c r="N18" s="1"/>
      <c r="O18" s="1"/>
      <c r="P18" s="1"/>
      <c r="Q18" s="1"/>
    </row>
    <row r="19" spans="1:17" ht="45.95" customHeight="1" x14ac:dyDescent="0.3">
      <c r="A19" s="6">
        <f t="shared" si="2"/>
        <v>15</v>
      </c>
      <c r="B19" s="6" t="s">
        <v>64</v>
      </c>
      <c r="C19" s="7">
        <v>3062</v>
      </c>
      <c r="D19" s="5">
        <f t="shared" si="6"/>
        <v>3062</v>
      </c>
      <c r="E19" s="4" t="s">
        <v>17</v>
      </c>
      <c r="F19" s="14" t="s">
        <v>65</v>
      </c>
      <c r="G19" s="6" t="str">
        <f t="shared" si="3"/>
        <v>บริษัท ป.วัฒนา กรุ๊ป(ปึงง่วนจั๊ว) จำกัด          ราคา 3,062 บาท</v>
      </c>
      <c r="H19" s="6" t="s">
        <v>18</v>
      </c>
      <c r="I19" s="8" t="s">
        <v>66</v>
      </c>
      <c r="J19" s="1"/>
      <c r="K19" s="1"/>
      <c r="L19" s="1"/>
      <c r="M19" s="1"/>
      <c r="N19" s="1"/>
      <c r="O19" s="1"/>
      <c r="P19" s="1"/>
      <c r="Q19" s="1"/>
    </row>
    <row r="20" spans="1:17" ht="45.95" customHeight="1" x14ac:dyDescent="0.3">
      <c r="A20" s="6">
        <f t="shared" si="2"/>
        <v>16</v>
      </c>
      <c r="B20" s="6" t="s">
        <v>59</v>
      </c>
      <c r="C20" s="7">
        <v>577.79999999999995</v>
      </c>
      <c r="D20" s="7">
        <f t="shared" ref="D20" si="7">+C20</f>
        <v>577.79999999999995</v>
      </c>
      <c r="E20" s="6" t="s">
        <v>17</v>
      </c>
      <c r="F20" s="6" t="s">
        <v>69</v>
      </c>
      <c r="G20" s="6" t="str">
        <f t="shared" ref="G20" si="8">+F20</f>
        <v>บริษัท เทียนวัฒนาพริ้นท์ติ้ง จำกัด เสนอราคา 577.80 บาท</v>
      </c>
      <c r="H20" s="6" t="s">
        <v>18</v>
      </c>
      <c r="I20" s="8" t="s">
        <v>70</v>
      </c>
      <c r="J20" s="1"/>
      <c r="K20" s="1"/>
      <c r="L20" s="1"/>
      <c r="M20" s="1"/>
      <c r="N20" s="1"/>
      <c r="O20" s="1"/>
      <c r="P20" s="1"/>
      <c r="Q20" s="1"/>
    </row>
    <row r="21" spans="1:17" ht="45.95" customHeight="1" x14ac:dyDescent="0.3">
      <c r="A21" s="6">
        <f t="shared" si="2"/>
        <v>17</v>
      </c>
      <c r="B21" s="6" t="s">
        <v>71</v>
      </c>
      <c r="C21" s="7">
        <v>14880</v>
      </c>
      <c r="D21" s="5">
        <f t="shared" si="6"/>
        <v>14880</v>
      </c>
      <c r="E21" s="4" t="s">
        <v>17</v>
      </c>
      <c r="F21" s="14" t="s">
        <v>72</v>
      </c>
      <c r="G21" s="6" t="str">
        <f t="shared" si="3"/>
        <v>บริษัท ป.วัฒนา กรุ๊ป(ปึงง่วนจั๊ว) จำกัด          ราคา 14,880.- บาท</v>
      </c>
      <c r="H21" s="6" t="s">
        <v>18</v>
      </c>
      <c r="I21" s="8" t="s">
        <v>73</v>
      </c>
      <c r="J21" s="1"/>
      <c r="K21" s="1"/>
      <c r="L21" s="1"/>
      <c r="M21" s="1"/>
      <c r="N21" s="1"/>
      <c r="O21" s="1"/>
      <c r="P21" s="1"/>
      <c r="Q21" s="1"/>
    </row>
    <row r="22" spans="1:17" ht="45.95" customHeight="1" x14ac:dyDescent="0.3">
      <c r="A22" s="6">
        <f t="shared" si="2"/>
        <v>18</v>
      </c>
      <c r="B22" s="6" t="s">
        <v>35</v>
      </c>
      <c r="C22" s="7">
        <v>8272</v>
      </c>
      <c r="D22" s="5">
        <f t="shared" si="6"/>
        <v>8272</v>
      </c>
      <c r="E22" s="4" t="s">
        <v>17</v>
      </c>
      <c r="F22" s="14" t="s">
        <v>74</v>
      </c>
      <c r="G22" s="6" t="str">
        <f t="shared" si="3"/>
        <v>บริษัท ป.วัฒนา กรุ๊ป(ปึงง่วนจั๊ว) จำกัด          ราคา 8,272.- บาท</v>
      </c>
      <c r="H22" s="6" t="s">
        <v>18</v>
      </c>
      <c r="I22" s="8" t="s">
        <v>75</v>
      </c>
      <c r="J22" s="1"/>
      <c r="K22" s="1"/>
      <c r="L22" s="1"/>
      <c r="M22" s="1"/>
      <c r="N22" s="1"/>
      <c r="O22" s="1"/>
      <c r="P22" s="1"/>
      <c r="Q22" s="1"/>
    </row>
    <row r="23" spans="1:17" ht="45.95" customHeight="1" x14ac:dyDescent="0.3">
      <c r="A23" s="6">
        <f t="shared" si="2"/>
        <v>19</v>
      </c>
      <c r="B23" s="15" t="s">
        <v>78</v>
      </c>
      <c r="C23" s="7">
        <v>2408</v>
      </c>
      <c r="D23" s="5">
        <f t="shared" si="6"/>
        <v>2408</v>
      </c>
      <c r="E23" s="4" t="s">
        <v>17</v>
      </c>
      <c r="F23" s="14" t="s">
        <v>76</v>
      </c>
      <c r="G23" s="6" t="str">
        <f t="shared" si="3"/>
        <v xml:space="preserve">         บริษัท ที.เอช.นิค จำกัด              ราคา 2,408 บาท</v>
      </c>
      <c r="H23" s="6" t="s">
        <v>18</v>
      </c>
      <c r="I23" s="8" t="s">
        <v>77</v>
      </c>
      <c r="J23" s="1"/>
      <c r="K23" s="1"/>
      <c r="L23" s="1"/>
      <c r="M23" s="1"/>
      <c r="N23" s="1"/>
      <c r="O23" s="1"/>
      <c r="P23" s="1"/>
      <c r="Q23" s="1"/>
    </row>
    <row r="24" spans="1:17" ht="45.95" customHeight="1" x14ac:dyDescent="0.3">
      <c r="A24" s="6">
        <f t="shared" si="2"/>
        <v>20</v>
      </c>
      <c r="B24" s="6" t="s">
        <v>79</v>
      </c>
      <c r="C24" s="7">
        <v>2143</v>
      </c>
      <c r="D24" s="5">
        <f t="shared" si="6"/>
        <v>2143</v>
      </c>
      <c r="E24" s="4" t="s">
        <v>17</v>
      </c>
      <c r="F24" s="13" t="s">
        <v>80</v>
      </c>
      <c r="G24" s="6" t="str">
        <f t="shared" si="3"/>
        <v>ร้าน ปูหน่อง  ราคา 2,143 บาท</v>
      </c>
      <c r="H24" s="6" t="s">
        <v>18</v>
      </c>
      <c r="I24" s="8" t="s">
        <v>81</v>
      </c>
      <c r="J24" s="1"/>
      <c r="K24" s="1"/>
      <c r="L24" s="1"/>
      <c r="M24" s="1"/>
      <c r="N24" s="1"/>
      <c r="O24" s="1"/>
      <c r="P24" s="1"/>
      <c r="Q24" s="1"/>
    </row>
    <row r="25" spans="1:17" ht="45.95" customHeight="1" x14ac:dyDescent="0.3">
      <c r="A25" s="6">
        <f t="shared" si="2"/>
        <v>21</v>
      </c>
      <c r="B25" s="6" t="s">
        <v>82</v>
      </c>
      <c r="C25" s="7">
        <v>200000</v>
      </c>
      <c r="D25" s="5">
        <f t="shared" si="6"/>
        <v>200000</v>
      </c>
      <c r="E25" s="4" t="s">
        <v>17</v>
      </c>
      <c r="F25" s="14" t="s">
        <v>83</v>
      </c>
      <c r="G25" s="6" t="str">
        <f t="shared" si="3"/>
        <v>หจก.กรองทอง การท่องเที่ยว ราคา 200,000 บาท</v>
      </c>
      <c r="H25" s="6" t="s">
        <v>18</v>
      </c>
      <c r="I25" s="8" t="s">
        <v>84</v>
      </c>
      <c r="J25" s="1"/>
      <c r="K25" s="1"/>
      <c r="L25" s="1"/>
      <c r="M25" s="1"/>
      <c r="N25" s="1"/>
      <c r="O25" s="1"/>
      <c r="P25" s="1"/>
      <c r="Q25" s="1"/>
    </row>
    <row r="26" spans="1:17" ht="45.95" customHeight="1" x14ac:dyDescent="0.3">
      <c r="A26" s="6">
        <f t="shared" si="2"/>
        <v>22</v>
      </c>
      <c r="B26" s="6" t="s">
        <v>85</v>
      </c>
      <c r="C26" s="7">
        <v>4900</v>
      </c>
      <c r="D26" s="5">
        <f t="shared" si="6"/>
        <v>4900</v>
      </c>
      <c r="E26" s="4" t="s">
        <v>17</v>
      </c>
      <c r="F26" s="13" t="s">
        <v>86</v>
      </c>
      <c r="G26" s="6" t="str">
        <f t="shared" si="3"/>
        <v>นายนาวิน  ไล้ทอง ราคา 4,900บาท</v>
      </c>
      <c r="H26" s="6" t="s">
        <v>18</v>
      </c>
      <c r="I26" s="8" t="s">
        <v>87</v>
      </c>
      <c r="J26" s="1"/>
      <c r="K26" s="1"/>
      <c r="L26" s="1"/>
      <c r="M26" s="1"/>
      <c r="N26" s="1"/>
      <c r="O26" s="1"/>
      <c r="P26" s="1"/>
      <c r="Q26" s="1"/>
    </row>
    <row r="27" spans="1:17" ht="45.95" customHeight="1" x14ac:dyDescent="0.3">
      <c r="A27" s="6">
        <f t="shared" si="2"/>
        <v>23</v>
      </c>
      <c r="B27" s="6" t="s">
        <v>88</v>
      </c>
      <c r="C27" s="7">
        <v>2000</v>
      </c>
      <c r="D27" s="5">
        <f t="shared" si="6"/>
        <v>2000</v>
      </c>
      <c r="E27" s="4" t="s">
        <v>17</v>
      </c>
      <c r="F27" s="6" t="s">
        <v>89</v>
      </c>
      <c r="G27" s="6" t="str">
        <f t="shared" si="3"/>
        <v>ร้านหน่องการช่าง โดยนายธนชัย      เผ่าผาง ราคา 2,000 บาท</v>
      </c>
      <c r="H27" s="6" t="s">
        <v>18</v>
      </c>
      <c r="I27" s="8" t="s">
        <v>90</v>
      </c>
      <c r="J27" s="1"/>
      <c r="K27" s="1"/>
      <c r="L27" s="1"/>
      <c r="M27" s="1"/>
      <c r="N27" s="1"/>
      <c r="O27" s="1"/>
      <c r="P27" s="1"/>
      <c r="Q27" s="1"/>
    </row>
    <row r="28" spans="1:17" ht="45.95" customHeight="1" x14ac:dyDescent="0.3">
      <c r="A28" s="6">
        <f t="shared" si="2"/>
        <v>24</v>
      </c>
      <c r="B28" s="6" t="s">
        <v>91</v>
      </c>
      <c r="C28" s="7">
        <v>390</v>
      </c>
      <c r="D28" s="7">
        <f t="shared" si="6"/>
        <v>390</v>
      </c>
      <c r="E28" s="6" t="s">
        <v>17</v>
      </c>
      <c r="F28" s="6" t="s">
        <v>92</v>
      </c>
      <c r="G28" s="6" t="str">
        <f>+F28</f>
        <v>ร้าน ไพศาล ราคา 390.-บาท</v>
      </c>
      <c r="H28" s="6" t="s">
        <v>18</v>
      </c>
      <c r="I28" s="8" t="s">
        <v>93</v>
      </c>
      <c r="J28" s="1"/>
      <c r="K28" s="1"/>
      <c r="L28" s="1"/>
      <c r="M28" s="1"/>
      <c r="N28" s="1"/>
      <c r="O28" s="1"/>
      <c r="P28" s="1"/>
      <c r="Q28" s="1"/>
    </row>
    <row r="29" spans="1:17" ht="45.95" customHeight="1" x14ac:dyDescent="0.3">
      <c r="A29" s="6">
        <f t="shared" si="2"/>
        <v>25</v>
      </c>
      <c r="B29" s="6" t="s">
        <v>20</v>
      </c>
      <c r="C29" s="7">
        <v>11770</v>
      </c>
      <c r="D29" s="7">
        <f t="shared" si="6"/>
        <v>11770</v>
      </c>
      <c r="E29" s="6" t="s">
        <v>17</v>
      </c>
      <c r="F29" s="6" t="s">
        <v>94</v>
      </c>
      <c r="G29" s="6" t="str">
        <f t="shared" ref="G29" si="9">+F29</f>
        <v>บริษัท ทิพย์มณี ปิโตรเลียมจำกัด    ราคา 11,770.- บาท</v>
      </c>
      <c r="H29" s="6" t="s">
        <v>18</v>
      </c>
      <c r="I29" s="8" t="s">
        <v>117</v>
      </c>
      <c r="J29" s="1"/>
      <c r="K29" s="1"/>
      <c r="L29" s="1"/>
      <c r="M29" s="1"/>
      <c r="N29" s="1"/>
      <c r="O29" s="1"/>
      <c r="P29" s="1"/>
      <c r="Q29" s="1"/>
    </row>
    <row r="30" spans="1:17" ht="45.95" customHeight="1" x14ac:dyDescent="0.3">
      <c r="A30" s="6">
        <f t="shared" si="2"/>
        <v>26</v>
      </c>
      <c r="B30" s="6" t="s">
        <v>97</v>
      </c>
      <c r="C30" s="7">
        <v>15000</v>
      </c>
      <c r="D30" s="5">
        <f t="shared" si="6"/>
        <v>15000</v>
      </c>
      <c r="E30" s="4" t="s">
        <v>17</v>
      </c>
      <c r="F30" s="6" t="s">
        <v>95</v>
      </c>
      <c r="G30" s="6" t="str">
        <f t="shared" si="3"/>
        <v>นางสุนันท์ สิงห์โตขำ ราคา 15,000 บาท</v>
      </c>
      <c r="H30" s="6" t="s">
        <v>18</v>
      </c>
      <c r="I30" s="8" t="s">
        <v>96</v>
      </c>
      <c r="J30" s="1"/>
      <c r="K30" s="1"/>
      <c r="L30" s="1"/>
      <c r="M30" s="1"/>
      <c r="N30" s="1"/>
      <c r="O30" s="1"/>
      <c r="P30" s="1"/>
      <c r="Q30" s="1"/>
    </row>
    <row r="31" spans="1:17" ht="45.95" customHeight="1" x14ac:dyDescent="0.3">
      <c r="A31" s="6">
        <f t="shared" si="2"/>
        <v>27</v>
      </c>
      <c r="B31" s="6" t="s">
        <v>98</v>
      </c>
      <c r="C31" s="7">
        <v>362.5</v>
      </c>
      <c r="D31" s="5">
        <f t="shared" si="6"/>
        <v>362.5</v>
      </c>
      <c r="E31" s="4" t="s">
        <v>17</v>
      </c>
      <c r="F31" s="6" t="s">
        <v>99</v>
      </c>
      <c r="G31" s="6" t="str">
        <f t="shared" si="3"/>
        <v>หจก.ท้อป คอมพิวเตอร์ แอนด์ ซัพพลาย เซอร์วิส ราคา 695.50 บาท</v>
      </c>
      <c r="H31" s="6" t="s">
        <v>18</v>
      </c>
      <c r="I31" s="8" t="s">
        <v>100</v>
      </c>
      <c r="J31" s="1"/>
      <c r="K31" s="1"/>
      <c r="L31" s="1"/>
      <c r="M31" s="1"/>
      <c r="N31" s="1"/>
      <c r="O31" s="1"/>
      <c r="P31" s="1"/>
      <c r="Q31" s="1"/>
    </row>
    <row r="32" spans="1:17" ht="45.95" customHeight="1" x14ac:dyDescent="0.3">
      <c r="A32" s="6">
        <f t="shared" si="2"/>
        <v>28</v>
      </c>
      <c r="B32" s="6" t="s">
        <v>101</v>
      </c>
      <c r="C32" s="7">
        <v>2500</v>
      </c>
      <c r="D32" s="5">
        <f t="shared" si="6"/>
        <v>2500</v>
      </c>
      <c r="E32" s="4" t="s">
        <v>17</v>
      </c>
      <c r="F32" s="6" t="s">
        <v>102</v>
      </c>
      <c r="G32" s="6" t="str">
        <f t="shared" si="3"/>
        <v>ร้านหน่องการช่าง โดยนายธนชัย      เผ่าผาง ราคา 2,500 บาท</v>
      </c>
      <c r="H32" s="6" t="s">
        <v>18</v>
      </c>
      <c r="I32" s="8" t="s">
        <v>103</v>
      </c>
      <c r="J32" s="1"/>
      <c r="K32" s="1"/>
      <c r="L32" s="1"/>
      <c r="M32" s="1"/>
      <c r="N32" s="1"/>
      <c r="O32" s="1"/>
      <c r="P32" s="1"/>
      <c r="Q32" s="1"/>
    </row>
    <row r="33" spans="1:17" ht="45.95" customHeight="1" x14ac:dyDescent="0.3">
      <c r="A33" s="6">
        <f t="shared" si="2"/>
        <v>29</v>
      </c>
      <c r="B33" s="6" t="s">
        <v>23</v>
      </c>
      <c r="C33" s="7">
        <v>500</v>
      </c>
      <c r="D33" s="5">
        <f t="shared" si="6"/>
        <v>500</v>
      </c>
      <c r="E33" s="4" t="s">
        <v>17</v>
      </c>
      <c r="F33" s="6" t="s">
        <v>104</v>
      </c>
      <c r="G33" s="6" t="str">
        <f t="shared" si="3"/>
        <v>ร้าน รัชนี ฟลอรีส ราคา 500.-บาท</v>
      </c>
      <c r="H33" s="6" t="s">
        <v>18</v>
      </c>
      <c r="I33" s="8" t="s">
        <v>105</v>
      </c>
      <c r="J33" s="1"/>
      <c r="K33" s="1"/>
      <c r="L33" s="1"/>
      <c r="M33" s="1"/>
      <c r="N33" s="1"/>
      <c r="O33" s="1"/>
      <c r="P33" s="1"/>
      <c r="Q33" s="1"/>
    </row>
    <row r="34" spans="1:17" ht="45.95" customHeight="1" x14ac:dyDescent="0.3">
      <c r="A34" s="6">
        <f t="shared" si="2"/>
        <v>30</v>
      </c>
      <c r="B34" s="6" t="s">
        <v>106</v>
      </c>
      <c r="C34" s="7">
        <v>420</v>
      </c>
      <c r="D34" s="5">
        <f t="shared" si="6"/>
        <v>420</v>
      </c>
      <c r="E34" s="4" t="s">
        <v>17</v>
      </c>
      <c r="F34" s="6" t="s">
        <v>107</v>
      </c>
      <c r="G34" s="6" t="str">
        <f t="shared" si="3"/>
        <v>ร้านปรีชา เครื่องเขียน ราคา 420.-บาท</v>
      </c>
      <c r="H34" s="6" t="s">
        <v>18</v>
      </c>
      <c r="I34" s="8" t="s">
        <v>108</v>
      </c>
      <c r="J34" s="1"/>
      <c r="K34" s="1"/>
      <c r="L34" s="1"/>
      <c r="M34" s="1"/>
      <c r="N34" s="1"/>
      <c r="O34" s="1"/>
      <c r="P34" s="1"/>
      <c r="Q34" s="1"/>
    </row>
    <row r="35" spans="1:17" ht="54.75" customHeight="1" x14ac:dyDescent="0.3">
      <c r="A35" s="6">
        <v>32</v>
      </c>
      <c r="B35" s="6" t="s">
        <v>111</v>
      </c>
      <c r="C35" s="7">
        <v>3000</v>
      </c>
      <c r="D35" s="7">
        <f>+C35</f>
        <v>3000</v>
      </c>
      <c r="E35" s="4" t="s">
        <v>17</v>
      </c>
      <c r="F35" s="6" t="s">
        <v>112</v>
      </c>
      <c r="G35" s="6" t="str">
        <f t="shared" ref="G35" si="10">+F35</f>
        <v>ร้าน ราตรี เบญจรงค์ (นุช)   ราคา 3,000 บาท</v>
      </c>
      <c r="H35" s="6" t="s">
        <v>22</v>
      </c>
      <c r="I35" s="8" t="s">
        <v>115</v>
      </c>
      <c r="J35" s="1"/>
      <c r="K35" s="1"/>
      <c r="L35" s="1"/>
      <c r="M35" s="1"/>
      <c r="N35" s="1"/>
      <c r="O35" s="1"/>
      <c r="P35" s="1"/>
      <c r="Q35" s="1"/>
    </row>
    <row r="36" spans="1:17" ht="54.75" customHeight="1" x14ac:dyDescent="0.3">
      <c r="A36" s="6">
        <f>+A35+1</f>
        <v>33</v>
      </c>
      <c r="B36" s="6" t="s">
        <v>19</v>
      </c>
      <c r="C36" s="7">
        <v>450</v>
      </c>
      <c r="D36" s="7">
        <f>+C36</f>
        <v>450</v>
      </c>
      <c r="E36" s="4" t="s">
        <v>17</v>
      </c>
      <c r="F36" s="6" t="s">
        <v>114</v>
      </c>
      <c r="G36" s="6" t="str">
        <f t="shared" si="3"/>
        <v>ร้าน เทียนวัฒนา พริ้นท์ติ้ง    ราคา 450 บาท</v>
      </c>
      <c r="H36" s="6" t="s">
        <v>22</v>
      </c>
      <c r="I36" s="8" t="s">
        <v>113</v>
      </c>
      <c r="J36" s="1"/>
      <c r="K36" s="1"/>
      <c r="L36" s="1"/>
      <c r="M36" s="1"/>
      <c r="N36" s="1"/>
      <c r="O36" s="1"/>
      <c r="P36" s="1"/>
      <c r="Q36" s="1"/>
    </row>
    <row r="37" spans="1:17" ht="54.75" customHeight="1" x14ac:dyDescent="0.3">
      <c r="A37" s="6">
        <f t="shared" ref="A37" si="11">+A36+1</f>
        <v>34</v>
      </c>
      <c r="B37" s="6" t="s">
        <v>110</v>
      </c>
      <c r="C37" s="7">
        <v>27000</v>
      </c>
      <c r="D37" s="7">
        <f t="shared" ref="D37" si="12">+C37</f>
        <v>27000</v>
      </c>
      <c r="E37" s="6" t="s">
        <v>17</v>
      </c>
      <c r="F37" s="6" t="s">
        <v>109</v>
      </c>
      <c r="G37" s="6" t="str">
        <f t="shared" ref="G37" si="13">+F37</f>
        <v>นางสาวนันทวัน กันทะนิคก ราคา 27,000 บาท</v>
      </c>
      <c r="H37" s="6" t="s">
        <v>18</v>
      </c>
      <c r="I37" s="8" t="s">
        <v>116</v>
      </c>
      <c r="J37" s="1"/>
      <c r="K37" s="1"/>
      <c r="L37" s="1"/>
      <c r="M37" s="1"/>
      <c r="N37" s="1"/>
      <c r="O37" s="1"/>
      <c r="P37" s="1"/>
      <c r="Q37" s="1"/>
    </row>
    <row r="38" spans="1:17" ht="54.75" customHeight="1" x14ac:dyDescent="0.3">
      <c r="A38" s="6"/>
      <c r="B38" s="6"/>
      <c r="C38" s="7"/>
      <c r="D38" s="7"/>
      <c r="E38" s="6"/>
      <c r="F38" s="6"/>
      <c r="G38" s="6"/>
      <c r="H38" s="6"/>
      <c r="I38" s="8"/>
      <c r="J38" s="1"/>
      <c r="K38" s="1"/>
      <c r="L38" s="1"/>
      <c r="M38" s="1"/>
      <c r="N38" s="1"/>
      <c r="O38" s="1"/>
      <c r="P38" s="1"/>
      <c r="Q38" s="1"/>
    </row>
    <row r="39" spans="1:17" ht="20.25" x14ac:dyDescent="0.3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20.25" x14ac:dyDescent="0.3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0.25" x14ac:dyDescent="0.3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20.25" x14ac:dyDescent="0.3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20.25" x14ac:dyDescent="0.3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20.25" x14ac:dyDescent="0.3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20.25" x14ac:dyDescent="0.3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0.25" x14ac:dyDescent="0.3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20.25" x14ac:dyDescent="0.3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20.25" x14ac:dyDescent="0.3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20.25" x14ac:dyDescent="0.3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0.25" x14ac:dyDescent="0.3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mergeCells count="2">
    <mergeCell ref="A1:I1"/>
    <mergeCell ref="A2:I2"/>
  </mergeCells>
  <pageMargins left="0.11811023622047245" right="0.11811023622047245" top="0.74803149606299213" bottom="0.7480314960629921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พ.ค.66</vt:lpstr>
      <vt:lpstr>พ.ค.66!Print_Titles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2023-06-07T03:34:02Z</cp:lastPrinted>
  <dcterms:created xsi:type="dcterms:W3CDTF">2022-06-13T02:47:42Z</dcterms:created>
  <dcterms:modified xsi:type="dcterms:W3CDTF">2023-06-07T03:35:18Z</dcterms:modified>
</cp:coreProperties>
</file>