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8_{84D23020-6930-49FC-92BD-BA9E30A71237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ก.พ." sheetId="1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4" l="1"/>
  <c r="D12" i="14"/>
  <c r="G11" i="14"/>
  <c r="D11" i="14"/>
  <c r="A11" i="14"/>
  <c r="A12" i="14"/>
  <c r="A13" i="14" s="1"/>
  <c r="G28" i="14"/>
  <c r="D28" i="14"/>
  <c r="G27" i="14"/>
  <c r="D27" i="14"/>
  <c r="G25" i="14"/>
  <c r="G26" i="14"/>
  <c r="D26" i="14"/>
  <c r="D25" i="14"/>
  <c r="G21" i="14"/>
  <c r="D21" i="14"/>
  <c r="G15" i="14"/>
  <c r="D15" i="14"/>
  <c r="G8" i="14"/>
  <c r="D8" i="14"/>
  <c r="A8" i="14"/>
  <c r="A10" i="14"/>
  <c r="G10" i="14"/>
  <c r="D10" i="14"/>
  <c r="G13" i="14"/>
  <c r="D6" i="14"/>
  <c r="G24" i="14"/>
  <c r="D24" i="14"/>
  <c r="G23" i="14"/>
  <c r="D23" i="14"/>
  <c r="G22" i="14"/>
  <c r="D22" i="14"/>
  <c r="G20" i="14"/>
  <c r="D20" i="14"/>
  <c r="G19" i="14"/>
  <c r="D19" i="14"/>
  <c r="G18" i="14"/>
  <c r="D18" i="14"/>
  <c r="G17" i="14"/>
  <c r="D17" i="14"/>
  <c r="G16" i="14"/>
  <c r="D16" i="14"/>
  <c r="G14" i="14"/>
  <c r="D14" i="14"/>
  <c r="G9" i="14"/>
  <c r="D9" i="14"/>
  <c r="G7" i="14"/>
  <c r="D7" i="14"/>
  <c r="G6" i="14"/>
  <c r="G5" i="14"/>
  <c r="D5" i="14"/>
  <c r="A14" i="14" l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</calcChain>
</file>

<file path=xl/sharedStrings.xml><?xml version="1.0" encoding="utf-8"?>
<sst xmlns="http://schemas.openxmlformats.org/spreadsheetml/2006/main" count="138" uniqueCount="91">
  <si>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</si>
  <si>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</si>
  <si>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</si>
  <si>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</si>
  <si>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</si>
  <si>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</si>
  <si>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</si>
  <si>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</si>
  <si>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</si>
  <si>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</si>
  <si>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</si>
  <si>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</si>
  <si>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</si>
  <si>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</si>
  <si>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</si>
  <si>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</si>
  <si>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</si>
  <si>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</si>
  <si>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จ้างทำป้ายไวนิล</t>
  </si>
  <si>
    <t>ซื้อน้ำดื่ม</t>
  </si>
  <si>
    <t>เป็นผู้มีคุณสมบัติตรงตามเงื่อนไขที่กำหนด</t>
  </si>
  <si>
    <t>จ้างทำถ้วยรางวัล</t>
  </si>
  <si>
    <t>47/2566 ลว.1 ก.พ.66</t>
  </si>
  <si>
    <t>48/2566 ลว. 2 ก.พ.66</t>
  </si>
  <si>
    <t>49/2566 ลว. 3 ก.พ.66</t>
  </si>
  <si>
    <t>ซื้อวัสดุสำนักงาน จำนวน 2 รายการ</t>
  </si>
  <si>
    <t>ซื้อวัสดุสำนักงาน จำนวน 1 รายการ</t>
  </si>
  <si>
    <t>บริษัท ดีจริงศึกษาภัณฑ์ จำกัด เสนอราคา 2,220.-บาท</t>
  </si>
  <si>
    <t>บริษัท ดีจริงศึกษาภัณฑ์ จำกัด เสนอราคา 480.-บาท</t>
  </si>
  <si>
    <t>แบบสรุปผลการดำเนินการจัดซื้อจัดจ้างในรอบเดือน กุมภาพันธ์ 2566</t>
  </si>
  <si>
    <t>ซื้อครุภัณฑ์พัฒนาทักษะระดับก่อนประถมศึกษา จำนวน 3 ชุด</t>
  </si>
  <si>
    <t>บริษัท ฟู้ดแม็ช จำกัด เสนอราคา 180,000 บาท</t>
  </si>
  <si>
    <t xml:space="preserve"> 5/2566 ลว. 2 ก.พ.66</t>
  </si>
  <si>
    <t>จ้างทำป้ายไวนิล จำนวน 1 ป้าย</t>
  </si>
  <si>
    <t>บริษัท ลัคกี้ พรีเมี่ยม แอนด์ ดีไซน์ จำกัด เสนอราคา 20,000 บาท</t>
  </si>
  <si>
    <t>บริษัท เทียนวัฒนาพริ้นท์ติ้ง จำกัด เสนอราคา 856.-บาท</t>
  </si>
  <si>
    <t>51/2566 ลว.13 ก.พ.66</t>
  </si>
  <si>
    <t>ซื้อวัสดุสำนักงาน จำนวน 6 รายการ</t>
  </si>
  <si>
    <t>บริษัท ดีจริงศึกษาภัณฑ์ จำกัด เสนอราคา 5,300.00 บาท</t>
  </si>
  <si>
    <t>52/2566 ลว.13 ก.พ.66</t>
  </si>
  <si>
    <t>บริษัท บิ๊ก คาเมร่า คอร์ปอเรชั่น จำกัด (มหาชน) เสนอราคา 690.-บาท</t>
  </si>
  <si>
    <t>ซื้อวัสดุสำนักงาน จำนวน 18 รายการ</t>
  </si>
  <si>
    <t>บริษัท ดีจริงศึกษาภัณฑ์ จำกัด เสนอราคา 5,894.-บาท</t>
  </si>
  <si>
    <t>54/2566 ลว.15 ก.พ.66</t>
  </si>
  <si>
    <t>จ้างเปลี่ยนน้ำมันเครื่องรถยนต์ จำนวน 1 คัน</t>
  </si>
  <si>
    <t>บริษัท โตโยต้าโฆสิต อ่างทอง จำกัด เสนอราคา 3,099.79 บาท</t>
  </si>
  <si>
    <t>55/2566 ลว.15 ก.พ.66</t>
  </si>
  <si>
    <t>56/2566 ลว.16 ก.พ.66</t>
  </si>
  <si>
    <t>บริษัท โตโยต้าโฆสิต อ่างทอง จำกัด เสนอราคา 14,599.98 บาท</t>
  </si>
  <si>
    <t>จ้างเปลี่ยนยางรถยนต์ จำนวน 1 คัน</t>
  </si>
  <si>
    <t>ซื้อวัสดุกรอบรูป จำนวน 30 อัน</t>
  </si>
  <si>
    <t>ร้าน บอลเฟรม เสนอราคา 1,200.-บาท</t>
  </si>
  <si>
    <t>57/2566 ลว. 15 ก.พ.66</t>
  </si>
  <si>
    <t>ซื้อวัสดุกรอบรูป จำนวน 20 อัน</t>
  </si>
  <si>
    <t>ร้าน บอลเฟรม เสนอราคา 800.-บาท</t>
  </si>
  <si>
    <t>58/2566 ลว.16 ก.พ.66</t>
  </si>
  <si>
    <t>ซื้อครุภัณฑ์กลุ่มสาระการเรียนรู้ระดับประถมศึกษาแบบ2 จำนวน 2 ชุด</t>
  </si>
  <si>
    <t>บริษัท เวิลค์เคม จำกัด เสนอราคา 319,900 บาท</t>
  </si>
  <si>
    <t xml:space="preserve"> 6/2566 ลว. 10 กพ.66</t>
  </si>
  <si>
    <t>50/2566 ลว.9 ก.พ.66</t>
  </si>
  <si>
    <t>53/2566 ลว.15 ก.พ.66</t>
  </si>
  <si>
    <t>จ้างเหมาบริการตำแหน่งธุรการ ระยะเวลา 8 เดือน</t>
  </si>
  <si>
    <t>จ้างเหมาบริการตำแหน่งพนักงานคอมพิวเตอร์ ระยะเวลา 8 เดือน</t>
  </si>
  <si>
    <t>นางสาวเบญจสิริวรรณ แย้มกสิกร เสนอราคา 73,214.29 บาท</t>
  </si>
  <si>
    <t>นายชัยวัฒน์ ประภาพันธ์กุล เสนอราคา 109,821.43 บาท</t>
  </si>
  <si>
    <t>59/2566 ลว.17 ก.พ.66</t>
  </si>
  <si>
    <t>60/2566 ลว.17 ก.พ.66</t>
  </si>
  <si>
    <t>หจก.ซี เอ็น เอฟ ฟ้าตะวัน คอนสตรัคชั่น เสนอราคา 20,900 บาท</t>
  </si>
  <si>
    <t>จ้างซ่อมแซมห้องน้ำผู้อำนวยการ</t>
  </si>
  <si>
    <t>จ้างถ่ายเอกสารพร้อมเข้าเล่ม จำนวน  2 เล่ม</t>
  </si>
  <si>
    <t>ร้าน อุดมพร เสนอราคา 664.-บาท</t>
  </si>
  <si>
    <t>61/2566 ลว.21 ก.พ.66</t>
  </si>
  <si>
    <t>62/2566 ลว. 21 ก.พ.66</t>
  </si>
  <si>
    <t>ร้านปูหน่อง เสนอราคา 632.-บาท</t>
  </si>
  <si>
    <t>จ้างถ่ายเอกสารจำนวน 1,264 แผ่น</t>
  </si>
  <si>
    <t>ซื้อน้ำมันเชื้อเพลิงรถยนต์ราชการ</t>
  </si>
  <si>
    <t>บริษัท ทิพย์มณี ปิโตรเลียมจำกัด เสนอราคา 13,770.- บาท</t>
  </si>
  <si>
    <t>63/2566 ลว. 23 ก.พ.66</t>
  </si>
  <si>
    <t>64/2566 ลว. 23 ก.พ.66</t>
  </si>
  <si>
    <t>ร้าน ไพศาล เสนอราคา 1,200 บาท</t>
  </si>
  <si>
    <t>ซื้อวัสดุงานช่าง</t>
  </si>
  <si>
    <t>ร้าน เอสพี ซัพพลาย เสนอราคา 380 บาท</t>
  </si>
  <si>
    <t>65/2566 ลว. 23 ก.พ.66</t>
  </si>
  <si>
    <t>ร้าน เทียนวัฒนา พริ้นท์ติ้ง จำกัด เสนอราคา 680 บาท</t>
  </si>
  <si>
    <t>66/2566 ลว.26 กพ.66</t>
  </si>
  <si>
    <t>ซื้อครุภัณฑ์พัฒนาทักษะระดับประถมศึกษา จำนวน 1 ชุด</t>
  </si>
  <si>
    <t>บริษัท เพอร์เฟคท์ ซายน์ จำกัด เสนอราคา 70,000 บาท</t>
  </si>
  <si>
    <t>7/2566 ลว. 10 กพ.66</t>
  </si>
  <si>
    <t>ซื้อครุภัณฑ์งานอาชีพระดับประถมศึกษาแบบ2</t>
  </si>
  <si>
    <t>บริษัท เพอร์เฟคท์ ซายน์ จำกัด เสนอราคา 460,100 บาท</t>
  </si>
  <si>
    <t>8/2566 ลว. 15 กพ.66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</si>
</sst>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0</xdr:row>
      <xdr:rowOff>9525</xdr:rowOff>
    </xdr:from>
    <xdr:to>
      <xdr:col>9</xdr:col>
      <xdr:colOff>28575</xdr:colOff>
      <xdr:row>0</xdr:row>
      <xdr:rowOff>266700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17EC8BB-95D3-4F20-916A-304088C182A6}"/>
            </a:ext>
          </a:extLst>
        </xdr:cNvPr>
        <xdr:cNvSpPr txBox="1"/>
      </xdr:nvSpPr>
      <xdr:spPr>
        <a:xfrm>
          <a:off x="11049000" y="9525"/>
          <a:ext cx="11430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9756-4F74-48CF-946C-E88533F10479}">
  <sheetPr>
    <pageSetUpPr fitToPage="1"/>
  </sheetPr>
  <dimension ref="A1:Q43"/>
  <sheetViews>
    <sheetView tabSelected="1" topLeftCell="A25" zoomScaleNormal="100" workbookViewId="0">
      <selection activeCell="I13" sqref="I13"/>
    </sheetView>
  </sheetViews>
  <sheetFormatPr defaultRowHeight="14.25" x14ac:dyDescent="0.2"/>
  <cols>
    <col min="1" max="1" width="5.375" style="3" customWidth="1"/>
    <col min="2" max="2" width="20" customWidth="1"/>
    <col min="3" max="3" width="13.125" customWidth="1"/>
    <col min="4" max="4" width="12.125" customWidth="1"/>
    <col min="5" max="5" width="11.125" customWidth="1"/>
    <col min="6" max="6" width="27.375" customWidth="1"/>
    <col min="7" max="7" width="26.75" customWidth="1"/>
    <col min="8" max="8" width="22.875" customWidth="1"/>
    <col min="9" max="9" width="20.875" customWidth="1"/>
  </cols>
  <sheetData>
    <row r="1" spans="1:17" ht="27" customHeight="1" x14ac:dyDescent="0.3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7" t="s">
        <v>0</v>
      </c>
      <c r="B3" s="7" t="s">
        <v>1</v>
      </c>
      <c r="C3" s="7" t="s">
        <v>2</v>
      </c>
      <c r="D3" s="7" t="s">
        <v>4</v>
      </c>
      <c r="E3" s="7" t="s">
        <v>5</v>
      </c>
      <c r="F3" s="7" t="s">
        <v>7</v>
      </c>
      <c r="G3" s="7" t="s">
        <v>10</v>
      </c>
      <c r="H3" s="7" t="s">
        <v>11</v>
      </c>
      <c r="I3" s="8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9"/>
      <c r="B4" s="9"/>
      <c r="C4" s="9" t="s">
        <v>15</v>
      </c>
      <c r="D4" s="9" t="s">
        <v>3</v>
      </c>
      <c r="E4" s="9" t="s">
        <v>6</v>
      </c>
      <c r="F4" s="9" t="s">
        <v>8</v>
      </c>
      <c r="G4" s="9" t="s">
        <v>9</v>
      </c>
      <c r="H4" s="9" t="s">
        <v>12</v>
      </c>
      <c r="I4" s="10" t="s">
        <v>14</v>
      </c>
      <c r="J4" s="1"/>
      <c r="K4" s="1"/>
      <c r="L4" s="1"/>
      <c r="M4" s="1"/>
      <c r="N4" s="1"/>
      <c r="O4" s="1"/>
      <c r="P4" s="1"/>
      <c r="Q4" s="1"/>
    </row>
    <row r="5" spans="1:17" ht="56.25" customHeight="1" x14ac:dyDescent="0.3">
      <c r="A5" s="4">
        <v>1</v>
      </c>
      <c r="B5" s="4" t="s">
        <v>21</v>
      </c>
      <c r="C5" s="5">
        <v>20000</v>
      </c>
      <c r="D5" s="5">
        <f t="shared" ref="D5:D24" si="0">+C5</f>
        <v>20000</v>
      </c>
      <c r="E5" s="4" t="s">
        <v>17</v>
      </c>
      <c r="F5" s="4" t="s">
        <v>34</v>
      </c>
      <c r="G5" s="4" t="str">
        <f t="shared" ref="G5:G25" si="1">+F5</f>
        <v>บริษัท ลัคกี้ พรีเมี่ยม แอนด์ ดีไซน์ จำกัด เสนอราคา 20,000 บาท</v>
      </c>
      <c r="H5" s="4" t="s">
        <v>20</v>
      </c>
      <c r="I5" s="6" t="s">
        <v>22</v>
      </c>
      <c r="J5" s="1"/>
      <c r="K5" s="1"/>
      <c r="L5" s="1"/>
      <c r="M5" s="1"/>
      <c r="N5" s="1"/>
      <c r="O5" s="1"/>
      <c r="P5" s="1"/>
      <c r="Q5" s="1"/>
    </row>
    <row r="6" spans="1:17" ht="48" customHeight="1" x14ac:dyDescent="0.3">
      <c r="A6" s="4">
        <v>2</v>
      </c>
      <c r="B6" s="4" t="s">
        <v>25</v>
      </c>
      <c r="C6" s="5">
        <v>2220</v>
      </c>
      <c r="D6" s="5">
        <f t="shared" si="0"/>
        <v>2220</v>
      </c>
      <c r="E6" s="4" t="s">
        <v>17</v>
      </c>
      <c r="F6" s="4" t="s">
        <v>27</v>
      </c>
      <c r="G6" s="4" t="str">
        <f>+F6</f>
        <v>บริษัท ดีจริงศึกษาภัณฑ์ จำกัด เสนอราคา 2,220.-บาท</v>
      </c>
      <c r="H6" s="4" t="s">
        <v>20</v>
      </c>
      <c r="I6" s="6" t="s">
        <v>23</v>
      </c>
      <c r="J6" s="1"/>
      <c r="K6" s="1"/>
      <c r="L6" s="1"/>
      <c r="M6" s="1"/>
      <c r="N6" s="1"/>
      <c r="O6" s="1"/>
      <c r="P6" s="1"/>
      <c r="Q6" s="1"/>
    </row>
    <row r="7" spans="1:17" ht="45.95" customHeight="1" x14ac:dyDescent="0.3">
      <c r="A7" s="4">
        <v>3</v>
      </c>
      <c r="B7" s="4" t="s">
        <v>26</v>
      </c>
      <c r="C7" s="5">
        <v>480</v>
      </c>
      <c r="D7" s="5">
        <f t="shared" si="0"/>
        <v>480</v>
      </c>
      <c r="E7" s="4" t="s">
        <v>17</v>
      </c>
      <c r="F7" s="4" t="s">
        <v>28</v>
      </c>
      <c r="G7" s="4" t="str">
        <f>+F7</f>
        <v>บริษัท ดีจริงศึกษาภัณฑ์ จำกัด เสนอราคา 480.-บาท</v>
      </c>
      <c r="H7" s="4" t="s">
        <v>20</v>
      </c>
      <c r="I7" s="6" t="s">
        <v>24</v>
      </c>
      <c r="J7" s="1"/>
      <c r="K7" s="1"/>
      <c r="L7" s="1"/>
      <c r="M7" s="1"/>
      <c r="N7" s="1"/>
      <c r="O7" s="1"/>
      <c r="P7" s="1"/>
      <c r="Q7" s="1"/>
    </row>
    <row r="8" spans="1:17" ht="51.75" customHeight="1" x14ac:dyDescent="0.3">
      <c r="A8" s="4">
        <f t="shared" ref="A8" si="2">+A7+1</f>
        <v>4</v>
      </c>
      <c r="B8" s="4" t="s">
        <v>26</v>
      </c>
      <c r="C8" s="5">
        <v>690</v>
      </c>
      <c r="D8" s="5">
        <f t="shared" ref="D8" si="3">+C8</f>
        <v>690</v>
      </c>
      <c r="E8" s="4" t="s">
        <v>17</v>
      </c>
      <c r="F8" s="4" t="s">
        <v>40</v>
      </c>
      <c r="G8" s="4" t="str">
        <f t="shared" ref="G8" si="4">+F8</f>
        <v>บริษัท บิ๊ก คาเมร่า คอร์ปอเรชั่น จำกัด (มหาชน) เสนอราคา 690.-บาท</v>
      </c>
      <c r="H8" s="4" t="s">
        <v>20</v>
      </c>
      <c r="I8" s="6" t="s">
        <v>59</v>
      </c>
      <c r="J8" s="1"/>
      <c r="K8" s="1"/>
      <c r="L8" s="1"/>
      <c r="M8" s="1"/>
      <c r="N8" s="1"/>
      <c r="O8" s="1"/>
      <c r="P8" s="1"/>
      <c r="Q8" s="1"/>
    </row>
    <row r="9" spans="1:17" ht="58.5" customHeight="1" x14ac:dyDescent="0.3">
      <c r="A9" s="4">
        <v>4</v>
      </c>
      <c r="B9" s="4" t="s">
        <v>30</v>
      </c>
      <c r="C9" s="5">
        <v>180000</v>
      </c>
      <c r="D9" s="5">
        <f t="shared" si="0"/>
        <v>180000</v>
      </c>
      <c r="E9" s="4" t="s">
        <v>17</v>
      </c>
      <c r="F9" s="4" t="s">
        <v>31</v>
      </c>
      <c r="G9" s="4" t="str">
        <f t="shared" si="1"/>
        <v>บริษัท ฟู้ดแม็ช จำกัด เสนอราคา 180,000 บาท</v>
      </c>
      <c r="H9" s="4" t="s">
        <v>20</v>
      </c>
      <c r="I9" s="6" t="s">
        <v>32</v>
      </c>
      <c r="J9" s="1"/>
      <c r="K9" s="1"/>
      <c r="L9" s="1"/>
      <c r="M9" s="1"/>
      <c r="N9" s="1"/>
      <c r="O9" s="1"/>
      <c r="P9" s="1"/>
      <c r="Q9" s="1"/>
    </row>
    <row r="10" spans="1:17" ht="54.75" customHeight="1" x14ac:dyDescent="0.3">
      <c r="A10" s="4">
        <f>+A9+1</f>
        <v>5</v>
      </c>
      <c r="B10" s="4" t="s">
        <v>56</v>
      </c>
      <c r="C10" s="5">
        <v>319900</v>
      </c>
      <c r="D10" s="5">
        <f t="shared" ref="D10:D12" si="5">+C10</f>
        <v>319900</v>
      </c>
      <c r="E10" s="4" t="s">
        <v>17</v>
      </c>
      <c r="F10" s="4" t="s">
        <v>57</v>
      </c>
      <c r="G10" s="4" t="str">
        <f t="shared" ref="G10:G11" si="6">+F10</f>
        <v>บริษัท เวิลค์เคม จำกัด เสนอราคา 319,900 บาท</v>
      </c>
      <c r="H10" s="4" t="s">
        <v>20</v>
      </c>
      <c r="I10" s="6" t="s">
        <v>58</v>
      </c>
      <c r="J10" s="1"/>
      <c r="K10" s="1"/>
      <c r="L10" s="1"/>
      <c r="M10" s="1"/>
      <c r="N10" s="1"/>
      <c r="O10" s="1"/>
      <c r="P10" s="1"/>
      <c r="Q10" s="1"/>
    </row>
    <row r="11" spans="1:17" ht="54.75" customHeight="1" x14ac:dyDescent="0.3">
      <c r="A11" s="4">
        <f t="shared" ref="A11:A13" si="7">+A10+1</f>
        <v>6</v>
      </c>
      <c r="B11" s="4" t="s">
        <v>85</v>
      </c>
      <c r="C11" s="5">
        <v>70000</v>
      </c>
      <c r="D11" s="5">
        <f t="shared" si="5"/>
        <v>70000</v>
      </c>
      <c r="E11" s="4" t="s">
        <v>17</v>
      </c>
      <c r="F11" s="4" t="s">
        <v>86</v>
      </c>
      <c r="G11" s="4" t="str">
        <f t="shared" si="6"/>
        <v>บริษัท เพอร์เฟคท์ ซายน์ จำกัด เสนอราคา 70,000 บาท</v>
      </c>
      <c r="H11" s="4" t="s">
        <v>20</v>
      </c>
      <c r="I11" s="6" t="s">
        <v>87</v>
      </c>
      <c r="J11" s="1"/>
      <c r="K11" s="1"/>
      <c r="L11" s="1"/>
      <c r="M11" s="1"/>
      <c r="N11" s="1"/>
      <c r="O11" s="1"/>
      <c r="P11" s="1"/>
      <c r="Q11" s="1"/>
    </row>
    <row r="12" spans="1:17" ht="54.75" customHeight="1" x14ac:dyDescent="0.3">
      <c r="A12" s="4">
        <f t="shared" si="7"/>
        <v>7</v>
      </c>
      <c r="B12" s="4" t="s">
        <v>88</v>
      </c>
      <c r="C12" s="5">
        <v>460100</v>
      </c>
      <c r="D12" s="5">
        <f t="shared" si="5"/>
        <v>460100</v>
      </c>
      <c r="E12" s="4" t="s">
        <v>17</v>
      </c>
      <c r="F12" s="4" t="s">
        <v>89</v>
      </c>
      <c r="G12" s="4" t="str">
        <f>+F12</f>
        <v>บริษัท เพอร์เฟคท์ ซายน์ จำกัด เสนอราคา 460,100 บาท</v>
      </c>
      <c r="H12" s="4" t="s">
        <v>20</v>
      </c>
      <c r="I12" s="6" t="s">
        <v>90</v>
      </c>
      <c r="J12" s="1"/>
      <c r="K12" s="1"/>
      <c r="L12" s="1"/>
      <c r="M12" s="1"/>
      <c r="N12" s="1"/>
      <c r="O12" s="1"/>
      <c r="P12" s="1"/>
      <c r="Q12" s="1"/>
    </row>
    <row r="13" spans="1:17" ht="45" customHeight="1" x14ac:dyDescent="0.3">
      <c r="A13" s="4">
        <f t="shared" si="7"/>
        <v>8</v>
      </c>
      <c r="B13" s="4" t="s">
        <v>33</v>
      </c>
      <c r="C13" s="5">
        <v>856</v>
      </c>
      <c r="D13" s="5">
        <v>856</v>
      </c>
      <c r="E13" s="4" t="s">
        <v>17</v>
      </c>
      <c r="F13" s="4" t="s">
        <v>35</v>
      </c>
      <c r="G13" s="4" t="str">
        <f t="shared" ref="G13" si="8">+F13</f>
        <v>บริษัท เทียนวัฒนาพริ้นท์ติ้ง จำกัด เสนอราคา 856.-บาท</v>
      </c>
      <c r="H13" s="4" t="s">
        <v>20</v>
      </c>
      <c r="I13" s="6" t="s">
        <v>36</v>
      </c>
      <c r="J13" s="1"/>
      <c r="K13" s="1"/>
      <c r="L13" s="1"/>
      <c r="M13" s="1"/>
      <c r="N13" s="1"/>
      <c r="O13" s="1"/>
      <c r="P13" s="1"/>
      <c r="Q13" s="1"/>
    </row>
    <row r="14" spans="1:17" ht="48" customHeight="1" x14ac:dyDescent="0.3">
      <c r="A14" s="4">
        <f t="shared" ref="A14:A16" si="9">+A13+1</f>
        <v>9</v>
      </c>
      <c r="B14" s="4" t="s">
        <v>37</v>
      </c>
      <c r="C14" s="5">
        <v>5300</v>
      </c>
      <c r="D14" s="5">
        <f t="shared" si="0"/>
        <v>5300</v>
      </c>
      <c r="E14" s="4" t="s">
        <v>17</v>
      </c>
      <c r="F14" s="4" t="s">
        <v>38</v>
      </c>
      <c r="G14" s="4" t="str">
        <f t="shared" si="1"/>
        <v>บริษัท ดีจริงศึกษาภัณฑ์ จำกัด เสนอราคา 5,300.00 บาท</v>
      </c>
      <c r="H14" s="4" t="s">
        <v>20</v>
      </c>
      <c r="I14" s="6" t="s">
        <v>39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4">
        <f t="shared" si="9"/>
        <v>10</v>
      </c>
      <c r="B15" s="4" t="s">
        <v>68</v>
      </c>
      <c r="C15" s="5">
        <v>20900</v>
      </c>
      <c r="D15" s="5">
        <f>+C15</f>
        <v>20900</v>
      </c>
      <c r="E15" s="4" t="s">
        <v>17</v>
      </c>
      <c r="F15" s="4" t="s">
        <v>67</v>
      </c>
      <c r="G15" s="4" t="str">
        <f t="shared" ref="G15" si="10">+F15</f>
        <v>หจก.ซี เอ็น เอฟ ฟ้าตะวัน คอนสตรัคชั่น เสนอราคา 20,900 บาท</v>
      </c>
      <c r="H15" s="4" t="s">
        <v>20</v>
      </c>
      <c r="I15" s="6" t="s">
        <v>60</v>
      </c>
      <c r="J15" s="1"/>
      <c r="K15" s="1"/>
      <c r="L15" s="1"/>
      <c r="M15" s="1"/>
      <c r="N15" s="1"/>
      <c r="O15" s="1"/>
      <c r="P15" s="1"/>
      <c r="Q15" s="1"/>
    </row>
    <row r="16" spans="1:17" ht="45.95" customHeight="1" x14ac:dyDescent="0.3">
      <c r="A16" s="4">
        <f t="shared" si="9"/>
        <v>11</v>
      </c>
      <c r="B16" s="4" t="s">
        <v>41</v>
      </c>
      <c r="C16" s="5">
        <v>5894</v>
      </c>
      <c r="D16" s="5">
        <f t="shared" si="0"/>
        <v>5894</v>
      </c>
      <c r="E16" s="4" t="s">
        <v>17</v>
      </c>
      <c r="F16" s="4" t="s">
        <v>42</v>
      </c>
      <c r="G16" s="4" t="str">
        <f t="shared" si="1"/>
        <v>บริษัท ดีจริงศึกษาภัณฑ์ จำกัด เสนอราคา 5,894.-บาท</v>
      </c>
      <c r="H16" s="4" t="s">
        <v>20</v>
      </c>
      <c r="I16" s="6" t="s">
        <v>43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4">
        <f t="shared" ref="A17:A28" si="11">+A16+1</f>
        <v>12</v>
      </c>
      <c r="B17" s="4" t="s">
        <v>44</v>
      </c>
      <c r="C17" s="5">
        <v>3099.79</v>
      </c>
      <c r="D17" s="5">
        <f t="shared" si="0"/>
        <v>3099.79</v>
      </c>
      <c r="E17" s="4" t="s">
        <v>17</v>
      </c>
      <c r="F17" s="4" t="s">
        <v>45</v>
      </c>
      <c r="G17" s="4" t="str">
        <f t="shared" si="1"/>
        <v>บริษัท โตโยต้าโฆสิต อ่างทอง จำกัด เสนอราคา 3,099.79 บาท</v>
      </c>
      <c r="H17" s="4" t="s">
        <v>20</v>
      </c>
      <c r="I17" s="6" t="s">
        <v>46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4">
        <f t="shared" si="11"/>
        <v>13</v>
      </c>
      <c r="B18" s="4" t="s">
        <v>49</v>
      </c>
      <c r="C18" s="5">
        <v>14599.98</v>
      </c>
      <c r="D18" s="5">
        <f t="shared" si="0"/>
        <v>14599.98</v>
      </c>
      <c r="E18" s="4" t="s">
        <v>17</v>
      </c>
      <c r="F18" s="4" t="s">
        <v>48</v>
      </c>
      <c r="G18" s="4" t="str">
        <f t="shared" si="1"/>
        <v>บริษัท โตโยต้าโฆสิต อ่างทอง จำกัด เสนอราคา 14,599.98 บาท</v>
      </c>
      <c r="H18" s="4" t="s">
        <v>20</v>
      </c>
      <c r="I18" s="6" t="s">
        <v>47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4">
        <f t="shared" si="11"/>
        <v>14</v>
      </c>
      <c r="B19" s="4" t="s">
        <v>50</v>
      </c>
      <c r="C19" s="5">
        <v>1200</v>
      </c>
      <c r="D19" s="5">
        <f t="shared" si="0"/>
        <v>1200</v>
      </c>
      <c r="E19" s="4" t="s">
        <v>17</v>
      </c>
      <c r="F19" s="4" t="s">
        <v>51</v>
      </c>
      <c r="G19" s="4" t="str">
        <f t="shared" si="1"/>
        <v>ร้าน บอลเฟรม เสนอราคา 1,200.-บาท</v>
      </c>
      <c r="H19" s="4" t="s">
        <v>20</v>
      </c>
      <c r="I19" s="6" t="s">
        <v>52</v>
      </c>
      <c r="J19" s="1"/>
      <c r="K19" s="1"/>
      <c r="L19" s="1"/>
      <c r="M19" s="1"/>
      <c r="N19" s="1"/>
      <c r="O19" s="1"/>
      <c r="P19" s="1"/>
      <c r="Q19" s="1"/>
    </row>
    <row r="20" spans="1:17" ht="45.95" customHeight="1" x14ac:dyDescent="0.3">
      <c r="A20" s="4">
        <f t="shared" si="11"/>
        <v>15</v>
      </c>
      <c r="B20" s="4" t="s">
        <v>53</v>
      </c>
      <c r="C20" s="5">
        <v>800</v>
      </c>
      <c r="D20" s="5">
        <f t="shared" si="0"/>
        <v>800</v>
      </c>
      <c r="E20" s="4" t="s">
        <v>17</v>
      </c>
      <c r="F20" s="4" t="s">
        <v>54</v>
      </c>
      <c r="G20" s="4" t="str">
        <f t="shared" si="1"/>
        <v>ร้าน บอลเฟรม เสนอราคา 800.-บาท</v>
      </c>
      <c r="H20" s="4" t="s">
        <v>20</v>
      </c>
      <c r="I20" s="6" t="s">
        <v>55</v>
      </c>
      <c r="J20" s="1"/>
      <c r="K20" s="1"/>
      <c r="L20" s="1"/>
      <c r="M20" s="1"/>
      <c r="N20" s="1"/>
      <c r="O20" s="1"/>
      <c r="P20" s="1"/>
      <c r="Q20" s="1"/>
    </row>
    <row r="21" spans="1:17" ht="54.75" customHeight="1" x14ac:dyDescent="0.3">
      <c r="A21" s="4">
        <f t="shared" si="11"/>
        <v>16</v>
      </c>
      <c r="B21" s="4" t="s">
        <v>61</v>
      </c>
      <c r="C21" s="5">
        <v>73214.289999999994</v>
      </c>
      <c r="D21" s="5">
        <f t="shared" si="0"/>
        <v>73214.289999999994</v>
      </c>
      <c r="E21" s="4" t="s">
        <v>17</v>
      </c>
      <c r="F21" s="4" t="s">
        <v>63</v>
      </c>
      <c r="G21" s="4" t="str">
        <f t="shared" si="1"/>
        <v>นางสาวเบญจสิริวรรณ แย้มกสิกร เสนอราคา 73,214.29 บาท</v>
      </c>
      <c r="H21" s="4" t="s">
        <v>20</v>
      </c>
      <c r="I21" s="6" t="s">
        <v>65</v>
      </c>
      <c r="J21" s="1"/>
      <c r="K21" s="1"/>
      <c r="L21" s="1"/>
      <c r="M21" s="1"/>
      <c r="N21" s="1"/>
      <c r="O21" s="1"/>
      <c r="P21" s="1"/>
      <c r="Q21" s="1"/>
    </row>
    <row r="22" spans="1:17" ht="54.75" customHeight="1" x14ac:dyDescent="0.3">
      <c r="A22" s="4">
        <f t="shared" si="11"/>
        <v>17</v>
      </c>
      <c r="B22" s="4" t="s">
        <v>62</v>
      </c>
      <c r="C22" s="5">
        <v>109821.43</v>
      </c>
      <c r="D22" s="5">
        <f t="shared" si="0"/>
        <v>109821.43</v>
      </c>
      <c r="E22" s="4" t="s">
        <v>17</v>
      </c>
      <c r="F22" s="4" t="s">
        <v>64</v>
      </c>
      <c r="G22" s="4" t="str">
        <f t="shared" si="1"/>
        <v>นายชัยวัฒน์ ประภาพันธ์กุล เสนอราคา 109,821.43 บาท</v>
      </c>
      <c r="H22" s="4" t="s">
        <v>20</v>
      </c>
      <c r="I22" s="6" t="s">
        <v>66</v>
      </c>
      <c r="J22" s="1"/>
      <c r="K22" s="1"/>
      <c r="L22" s="1"/>
      <c r="M22" s="1"/>
      <c r="N22" s="1"/>
      <c r="O22" s="1"/>
      <c r="P22" s="1"/>
      <c r="Q22" s="1"/>
    </row>
    <row r="23" spans="1:17" ht="54.75" customHeight="1" x14ac:dyDescent="0.3">
      <c r="A23" s="4">
        <f t="shared" si="11"/>
        <v>18</v>
      </c>
      <c r="B23" s="4" t="s">
        <v>69</v>
      </c>
      <c r="C23" s="5">
        <v>664</v>
      </c>
      <c r="D23" s="5">
        <f t="shared" si="0"/>
        <v>664</v>
      </c>
      <c r="E23" s="4" t="s">
        <v>17</v>
      </c>
      <c r="F23" s="4" t="s">
        <v>70</v>
      </c>
      <c r="G23" s="4" t="str">
        <f t="shared" si="1"/>
        <v>ร้าน อุดมพร เสนอราคา 664.-บาท</v>
      </c>
      <c r="H23" s="4" t="s">
        <v>20</v>
      </c>
      <c r="I23" s="6" t="s">
        <v>71</v>
      </c>
      <c r="J23" s="1"/>
      <c r="K23" s="1"/>
      <c r="L23" s="1"/>
      <c r="M23" s="1"/>
      <c r="N23" s="1"/>
      <c r="O23" s="1"/>
      <c r="P23" s="1"/>
      <c r="Q23" s="1"/>
    </row>
    <row r="24" spans="1:17" ht="54.75" customHeight="1" x14ac:dyDescent="0.3">
      <c r="A24" s="4">
        <f t="shared" si="11"/>
        <v>19</v>
      </c>
      <c r="B24" s="4" t="s">
        <v>74</v>
      </c>
      <c r="C24" s="5">
        <v>632</v>
      </c>
      <c r="D24" s="5">
        <f t="shared" si="0"/>
        <v>632</v>
      </c>
      <c r="E24" s="4" t="s">
        <v>17</v>
      </c>
      <c r="F24" s="4" t="s">
        <v>73</v>
      </c>
      <c r="G24" s="4" t="str">
        <f t="shared" si="1"/>
        <v>ร้านปูหน่อง เสนอราคา 632.-บาท</v>
      </c>
      <c r="H24" s="4" t="s">
        <v>20</v>
      </c>
      <c r="I24" s="6" t="s">
        <v>72</v>
      </c>
      <c r="J24" s="1"/>
      <c r="K24" s="1"/>
      <c r="L24" s="1"/>
      <c r="M24" s="1"/>
      <c r="N24" s="1"/>
      <c r="O24" s="1"/>
      <c r="P24" s="1"/>
      <c r="Q24" s="1"/>
    </row>
    <row r="25" spans="1:17" ht="45.95" customHeight="1" x14ac:dyDescent="0.3">
      <c r="A25" s="4">
        <f t="shared" si="11"/>
        <v>20</v>
      </c>
      <c r="B25" s="4" t="s">
        <v>75</v>
      </c>
      <c r="C25" s="5">
        <v>13770</v>
      </c>
      <c r="D25" s="5">
        <f t="shared" ref="D25:D26" si="12">+C25</f>
        <v>13770</v>
      </c>
      <c r="E25" s="4" t="s">
        <v>17</v>
      </c>
      <c r="F25" s="4" t="s">
        <v>76</v>
      </c>
      <c r="G25" s="4" t="str">
        <f t="shared" si="1"/>
        <v>บริษัท ทิพย์มณี ปิโตรเลียมจำกัด เสนอราคา 13,770.- บาท</v>
      </c>
      <c r="H25" s="4" t="s">
        <v>20</v>
      </c>
      <c r="I25" s="6" t="s">
        <v>77</v>
      </c>
      <c r="J25" s="1"/>
      <c r="K25" s="1"/>
      <c r="L25" s="1"/>
      <c r="M25" s="1"/>
      <c r="N25" s="1"/>
      <c r="O25" s="1"/>
      <c r="P25" s="1"/>
      <c r="Q25" s="1"/>
    </row>
    <row r="26" spans="1:17" ht="40.5" x14ac:dyDescent="0.3">
      <c r="A26" s="4">
        <f t="shared" si="11"/>
        <v>21</v>
      </c>
      <c r="B26" s="4" t="s">
        <v>19</v>
      </c>
      <c r="C26" s="5">
        <v>1200</v>
      </c>
      <c r="D26" s="5">
        <f t="shared" si="12"/>
        <v>1200</v>
      </c>
      <c r="E26" s="4" t="s">
        <v>17</v>
      </c>
      <c r="F26" s="4" t="s">
        <v>79</v>
      </c>
      <c r="G26" s="4" t="str">
        <f t="shared" ref="G26" si="13">+F26</f>
        <v>ร้าน ไพศาล เสนอราคา 1,200 บาท</v>
      </c>
      <c r="H26" s="4" t="s">
        <v>20</v>
      </c>
      <c r="I26" s="6" t="s">
        <v>78</v>
      </c>
      <c r="J26" s="1"/>
      <c r="K26" s="1"/>
      <c r="L26" s="1"/>
      <c r="M26" s="1"/>
      <c r="N26" s="1"/>
      <c r="O26" s="1"/>
      <c r="P26" s="1"/>
      <c r="Q26" s="1"/>
    </row>
    <row r="27" spans="1:17" ht="40.5" x14ac:dyDescent="0.3">
      <c r="A27" s="4">
        <f t="shared" si="11"/>
        <v>22</v>
      </c>
      <c r="B27" s="4" t="s">
        <v>80</v>
      </c>
      <c r="C27" s="5">
        <v>380</v>
      </c>
      <c r="D27" s="5">
        <f t="shared" ref="D27:D28" si="14">+C27</f>
        <v>380</v>
      </c>
      <c r="E27" s="4" t="s">
        <v>17</v>
      </c>
      <c r="F27" s="4" t="s">
        <v>81</v>
      </c>
      <c r="G27" s="4" t="str">
        <f t="shared" ref="G27:G28" si="15">+F27</f>
        <v>ร้าน เอสพี ซัพพลาย เสนอราคา 380 บาท</v>
      </c>
      <c r="H27" s="4" t="s">
        <v>20</v>
      </c>
      <c r="I27" s="6" t="s">
        <v>82</v>
      </c>
      <c r="J27" s="1"/>
      <c r="K27" s="1"/>
      <c r="L27" s="1"/>
      <c r="M27" s="1"/>
      <c r="N27" s="1"/>
      <c r="O27" s="1"/>
      <c r="P27" s="1"/>
      <c r="Q27" s="1"/>
    </row>
    <row r="28" spans="1:17" ht="51.75" customHeight="1" x14ac:dyDescent="0.3">
      <c r="A28" s="4">
        <f t="shared" si="11"/>
        <v>23</v>
      </c>
      <c r="B28" s="4" t="s">
        <v>18</v>
      </c>
      <c r="C28" s="5">
        <v>680</v>
      </c>
      <c r="D28" s="5">
        <f t="shared" si="14"/>
        <v>680</v>
      </c>
      <c r="E28" s="4" t="s">
        <v>17</v>
      </c>
      <c r="F28" s="4" t="s">
        <v>83</v>
      </c>
      <c r="G28" s="4" t="str">
        <f t="shared" si="15"/>
        <v>ร้าน เทียนวัฒนา พริ้นท์ติ้ง จำกัด เสนอราคา 680 บาท</v>
      </c>
      <c r="H28" s="4" t="s">
        <v>20</v>
      </c>
      <c r="I28" s="6" t="s">
        <v>84</v>
      </c>
      <c r="J28" s="1"/>
      <c r="K28" s="1"/>
      <c r="L28" s="1"/>
      <c r="M28" s="1"/>
      <c r="N28" s="1"/>
      <c r="O28" s="1"/>
      <c r="P28" s="1"/>
      <c r="Q28" s="1"/>
    </row>
    <row r="29" spans="1:17" ht="20.25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.25" x14ac:dyDescent="0.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25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0.25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0.25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25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25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0.25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0.25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0.25" x14ac:dyDescent="0.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0.25" x14ac:dyDescent="0.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0.25" x14ac:dyDescent="0.3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0.25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0.25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ก.พ.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2023-03-14T08:38:47Z</cp:lastPrinted>
  <dcterms:created xsi:type="dcterms:W3CDTF">2022-06-13T02:47:42Z</dcterms:created>
  <dcterms:modified xsi:type="dcterms:W3CDTF">2023-03-15T02:07:14Z</dcterms:modified>
</cp:coreProperties>
</file>