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เวิร์กบุ๊กนี้" defaultThemeVersion="166925"/>
  <mc:AlternateContent xmlns:mc="http://schemas.openxmlformats.org/markup-compatibility/2006">
    <mc:Choice Requires="x15">
      <x15ac:absPath xmlns:x15ac="http://schemas.microsoft.com/office/spreadsheetml/2010/11/ac" url="C:\Users\Win10\Desktop\"/>
    </mc:Choice>
  </mc:AlternateContent>
  <xr:revisionPtr revIDLastSave="0" documentId="13_ncr:1_{171DB252-FEFE-46AC-92F7-265CBAB38384}" xr6:coauthVersionLast="47" xr6:coauthVersionMax="47" xr10:uidLastSave="{00000000-0000-0000-0000-000000000000}"/>
  <bookViews>
    <workbookView xWindow="-120" yWindow="-120" windowWidth="24240" windowHeight="13140" xr2:uid="{AA07B0E1-FFD7-4B4C-98DA-BBC88C8CEA1A}"/>
  </bookViews>
  <sheets>
    <sheet name="ก.พ.67" sheetId="26" r:id="rId1"/>
  </sheets>
  <definedNames>
    <definedName name="_xlnm.Print_Titles" localSheetId="0">'ก.พ.67'!$1:$4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26" l="1"/>
  <c r="G27" i="26" l="1"/>
  <c r="D27" i="26"/>
  <c r="G24" i="26"/>
  <c r="D24" i="26"/>
  <c r="G25" i="26"/>
  <c r="D25" i="26"/>
  <c r="G26" i="26"/>
  <c r="D26" i="26"/>
  <c r="G23" i="26"/>
  <c r="D23" i="26"/>
  <c r="G22" i="26"/>
  <c r="D22" i="26"/>
  <c r="G21" i="26"/>
  <c r="D21" i="26"/>
  <c r="G20" i="26"/>
  <c r="D20" i="26"/>
  <c r="G19" i="26"/>
  <c r="D19" i="26"/>
  <c r="G18" i="26"/>
  <c r="D18" i="26"/>
  <c r="G17" i="26"/>
  <c r="D17" i="26"/>
  <c r="G16" i="26"/>
  <c r="D16" i="26"/>
  <c r="G15" i="26"/>
  <c r="D15" i="26"/>
  <c r="G14" i="26"/>
  <c r="D14" i="26"/>
  <c r="G13" i="26"/>
  <c r="D13" i="26"/>
  <c r="G12" i="26"/>
  <c r="D12" i="26"/>
  <c r="G11" i="26"/>
  <c r="D11" i="26"/>
  <c r="G10" i="26"/>
  <c r="D10" i="26"/>
  <c r="G9" i="26"/>
  <c r="D9" i="26"/>
  <c r="G8" i="26"/>
  <c r="D8" i="26"/>
  <c r="G7" i="26"/>
  <c r="D7" i="26"/>
  <c r="G6" i="26"/>
  <c r="D6" i="26"/>
  <c r="A6" i="26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G5" i="26"/>
  <c r="D5" i="26"/>
</calcChain>
</file>

<file path=xl/sharedStrings.xml><?xml version="1.0" encoding="utf-8"?>
<sst xmlns="http://schemas.openxmlformats.org/spreadsheetml/2006/main" count="133" uniqueCount="89">
  <si>
    <t>ลำดับ</t>
  </si>
  <si>
    <t>งานที่จัดซื้อจัดจ้าง</t>
  </si>
  <si>
    <t>วงเงินที่จัดซื้อ</t>
  </si>
  <si>
    <t>(บาท)</t>
  </si>
  <si>
    <t>ราคากลาง</t>
  </si>
  <si>
    <t>วิธีซื้อหรือ</t>
  </si>
  <si>
    <t>จ้าง</t>
  </si>
  <si>
    <t>รายชื่อผู้เสนอราคา</t>
  </si>
  <si>
    <t>และราคาที่เสนอ</t>
  </si>
  <si>
    <t>และราคาที่ตกลงซื้อหรือจ้าง</t>
  </si>
  <si>
    <t>ผู้ที่ได้รับการคัดเลือก</t>
  </si>
  <si>
    <t>เหตุผลที่คัดเลือก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</si>
  <si>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</si>
  <si>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</si>
  <si>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</si>
  <si>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หรือจัดจ้าง(บาท)</t>
  </si>
  <si>
    <t>สำนักงานเขตพื้นที่การศึกษาประถมศึกษาพระนครศรีอยุธยาเขต 1</t>
  </si>
  <si>
    <t>เฉพาะเจาะจง</t>
  </si>
  <si>
    <t>เป็นผู้มีคุณสมบัติตรงตามเงื่อนไขที่กำหนด</t>
  </si>
  <si>
    <t>จ้างทำป้ายไวนิล จำนวน 1 ป้าย</t>
  </si>
  <si>
    <t>จ้างซ่อมเครื่องคอมพิวเตอร์ จำนวน 2 เครื่อง</t>
  </si>
  <si>
    <t>ซื้อพานพุ่มดอกไม้สด จำนวน 1 พาน</t>
  </si>
  <si>
    <t>ซื้อน้ำมันเชื้อเพลิง จำนวน 2 รายการ</t>
  </si>
  <si>
    <t>แบบสรุปผลการดำเนินการจัดซื้อจัดจ้างในรอบเดือน กุมภาพันธ์  2567</t>
  </si>
  <si>
    <t>หจก.ท้อป คอมพิวเตอร์ แอนด์ ซัพพลาย เซอร์วิส ราคา 5,350.-บาท</t>
  </si>
  <si>
    <t>61/2567 ลว.1 ก.พ.67</t>
  </si>
  <si>
    <t>ร้าน แหม่มตรายาง ราคา 1,050 บาท</t>
  </si>
  <si>
    <t>62/2567 ลว.1 ก.พ.67</t>
  </si>
  <si>
    <t>ซื้อวัสดุเชื้อเพลิง</t>
  </si>
  <si>
    <t>บริษัท อโยธยา ออยล์ จำกัด ราคา 160 บาท</t>
  </si>
  <si>
    <t>63/2567 ลว. 1 ก.พ.67</t>
  </si>
  <si>
    <t>ซื้อวัสดุงานบ้าน ก็อกน้ำ จำนวน 7 รายการ</t>
  </si>
  <si>
    <t>บริษัท วรวิทย์วัสดุก่อสร้างอยุธยา จำกัด ราคา 1,133 บาท</t>
  </si>
  <si>
    <t>64/2567 ลว. 1 ก.พ.67</t>
  </si>
  <si>
    <t>จ้างทำตรายาง จำนวน  4 อัน</t>
  </si>
  <si>
    <t>ซื้อวัสดุยาฉีดยุง จำนวน 3 กระป๋อง</t>
  </si>
  <si>
    <t>บริษัท อัมพรสรรพสินค้า จำกัด(สำนักงานใหญ่) ราคา 357 บาท</t>
  </si>
  <si>
    <t>65/2567 ลว.1 ก.พ.67</t>
  </si>
  <si>
    <t>ซื้อวัสดุผ้าต่วน จำนวน 2 ม้วน</t>
  </si>
  <si>
    <t>ร้าน ซุ่นหลี ราคา 1,600 บาท</t>
  </si>
  <si>
    <t>66/2567 ลว.2 ก.พ.67</t>
  </si>
  <si>
    <t>ซื้อธงชาติ จำนวน 20 ผืน</t>
  </si>
  <si>
    <t>บริษัท ป.วัฒนา กรุ๊ป(ปึงง่วนจั๊ว) จำกัด ราคา 1,250 บาท</t>
  </si>
  <si>
    <t>67/2567 ลว.2 ก.พ.67</t>
  </si>
  <si>
    <t>จ้างถ่ายเอกสาร จำนวน 2,258 แผ่น</t>
  </si>
  <si>
    <t>ร้าน ปูหน่อง ราคา 1,129บาท</t>
  </si>
  <si>
    <t>68/2567 ลว.5 ก.พ.67</t>
  </si>
  <si>
    <t>ซื้อวัสดุน้ำดื่ม จำนวน 11 ถัง</t>
  </si>
  <si>
    <t>ร้าน ไพศาล ราคา 330.-บาท</t>
  </si>
  <si>
    <t>71/2567 ลว.9 ก.พ.67</t>
  </si>
  <si>
    <t>จ้างซ่อมเครื่องคอมพิวเตอร์ จำนวน 1 เครื่อง</t>
  </si>
  <si>
    <t>หจก.ท้อป คอมพิวเตอร์ แอนด์ ซัพพลาย เซอร์วิส ราคา 2,675บาท</t>
  </si>
  <si>
    <t>72/2567 ลว.9 ก.พ.67</t>
  </si>
  <si>
    <t xml:space="preserve">ซื้อสายยางรดน้ำต้นไม้ </t>
  </si>
  <si>
    <t>ร้านศรีพูนทรัพย์ เคหะภัณฑ์ ราคา 660 บาท</t>
  </si>
  <si>
    <t>73/2567 ลว.13 ก.พ.67</t>
  </si>
  <si>
    <t>ซื้อ Wireless USB Adater TP-Link จำนวน 1 อัน</t>
  </si>
  <si>
    <t>บริษัท ยูนิตี้ ไอที ซิสเต็ม จำกัด ราคา 279 บาท</t>
  </si>
  <si>
    <t>74/2567 ลว.13 ก.พ.67</t>
  </si>
  <si>
    <t>ซื้อแฟ้มประวัติข้าราชการจำนวน 200 แฟ้ม</t>
  </si>
  <si>
    <t>บริษัท ปรีชาเครื่องเขียน จำกัด ราคา 4,000 บาท</t>
  </si>
  <si>
    <t>75/2567 ลว.14 ก.พ.67</t>
  </si>
  <si>
    <t>จ้างทำป้ายไวนิล จำนวน 2 ป้าย</t>
  </si>
  <si>
    <t>ร้านบ้านกล้วย ดิจิตอลกราฟฟิก ราคา 750.-บาท</t>
  </si>
  <si>
    <t>69/2567 ลว.6 ก.พ.67</t>
  </si>
  <si>
    <t>นายณัฐชัย บุญโพธิ์ทอง ราคา 1,050 บาท</t>
  </si>
  <si>
    <t>70/2567 ลว.6 ก.พ.67</t>
  </si>
  <si>
    <t>จ้างทำป้ายไวนิล จำนวน 1 ป้าย ขนาด3x6 เมตร</t>
  </si>
  <si>
    <t>บริษัท เทียนวัฒนาพริ้นท์ติ้ง จำกัด ราคา 4,815 บาท</t>
  </si>
  <si>
    <t>76/2567 ลว.19 ก.พ.67</t>
  </si>
  <si>
    <t>จ้างทำโล่รางวัลอคิลิค จำนวน 15 ชิ้น</t>
  </si>
  <si>
    <t>ร้าน นิภา ถ้วยรางวัล ราคา 10,500 บาท</t>
  </si>
  <si>
    <t>77/2567 ลว.21 ก.พ.67</t>
  </si>
  <si>
    <t>ซื้อน้ำดื่ม จำนวน 9 ถัง</t>
  </si>
  <si>
    <t>ร้าน ไพศาล ราคา 270.-บาท</t>
  </si>
  <si>
    <t>78/2567 ลว.23 ก.พ.67</t>
  </si>
  <si>
    <t>จ้างซ่อมเครื่องคอมพิวเตอร์และเครื่องพริ้นเตอร์ จำนวน2เครื่อง</t>
  </si>
  <si>
    <t>หจก.ท้อป คอมพิวเตอร์ แอนด์ ซัพพลาย เซอร์วิส ราคา 4,012.50บาท</t>
  </si>
  <si>
    <t>79/2567 ลว.23 ก.พ.67</t>
  </si>
  <si>
    <t>บริษัท ทิพย์มณี ปิโตรเลียม จำกัด ราคา 7,540 บาท</t>
  </si>
  <si>
    <t>81/2567 ลว.27 ก.พ.67</t>
  </si>
  <si>
    <t>80/2567 ลว.23 ก.พ.67</t>
  </si>
  <si>
    <t>ร้านรัชนี ฟลอรีส ราคา 600.-บาท</t>
  </si>
  <si>
    <t>จ้างเหมาบริการนักการภารโรง ระยะเวลา 3 เดือน</t>
  </si>
  <si>
    <t>นายชัด ใคร่นุ่นหลาย ราคา 27,000 บาท</t>
  </si>
  <si>
    <t>82/2567 ลว.28 ก.พ.67</t>
  </si>
  <si>
    <t>จ้างเหมาบริการพนักงานขับรถยนต์ ระยะเวลา 3 เดือน</t>
  </si>
  <si>
    <t>นายธนภัทร นิลมงคล ราคา 27,000 บาท</t>
  </si>
  <si>
    <t>83/2567 ลว.28 ก.พ.67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</si>
</sst>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43" fontId="2" fillId="0" borderId="1" xfId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43" fontId="2" fillId="0" borderId="1" xfId="1" applyFont="1" applyBorder="1" applyAlignment="1">
      <alignment horizontal="center" vertical="center" wrapText="1" shrinkToFit="1"/>
    </xf>
    <xf numFmtId="17" fontId="2" fillId="0" borderId="1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shrinkToFit="1"/>
    </xf>
    <xf numFmtId="0" fontId="5" fillId="0" borderId="1" xfId="0" applyFont="1" applyBorder="1" applyAlignment="1">
      <alignment horizontal="center" vertical="center" wrapText="1"/>
    </xf>
    <xf numFmtId="43" fontId="6" fillId="0" borderId="0" xfId="0" applyNumberFormat="1" applyFont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0</xdr:row>
      <xdr:rowOff>0</xdr:rowOff>
    </xdr:from>
    <xdr:to>
      <xdr:col>9</xdr:col>
      <xdr:colOff>0</xdr:colOff>
      <xdr:row>0</xdr:row>
      <xdr:rowOff>257175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46361CEE-BF81-4D60-A037-6FBBCA331FC9}"/>
            </a:ext>
          </a:extLst>
        </xdr:cNvPr>
        <xdr:cNvSpPr txBox="1"/>
      </xdr:nvSpPr>
      <xdr:spPr>
        <a:xfrm>
          <a:off x="11496675" y="0"/>
          <a:ext cx="11811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สขร.๑</a:t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9</xdr:col>
      <xdr:colOff>0</xdr:colOff>
      <xdr:row>0</xdr:row>
      <xdr:rowOff>257175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8286000B-4EA1-4EE8-9D58-1AA534A5FD9D}"/>
            </a:ext>
          </a:extLst>
        </xdr:cNvPr>
        <xdr:cNvSpPr txBox="1"/>
      </xdr:nvSpPr>
      <xdr:spPr>
        <a:xfrm>
          <a:off x="11496675" y="0"/>
          <a:ext cx="27622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สขร.๑</a:t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9</xdr:col>
      <xdr:colOff>0</xdr:colOff>
      <xdr:row>0</xdr:row>
      <xdr:rowOff>257175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54450686-B3CE-4AA5-BBC5-3A6CD9F5D80A}"/>
            </a:ext>
          </a:extLst>
        </xdr:cNvPr>
        <xdr:cNvSpPr txBox="1"/>
      </xdr:nvSpPr>
      <xdr:spPr>
        <a:xfrm>
          <a:off x="11496675" y="0"/>
          <a:ext cx="27622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สขร.๑</a:t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9</xdr:col>
      <xdr:colOff>0</xdr:colOff>
      <xdr:row>0</xdr:row>
      <xdr:rowOff>257175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F4369B5C-7501-4110-8F38-129D636C9AF7}"/>
            </a:ext>
          </a:extLst>
        </xdr:cNvPr>
        <xdr:cNvSpPr txBox="1"/>
      </xdr:nvSpPr>
      <xdr:spPr>
        <a:xfrm>
          <a:off x="11496675" y="0"/>
          <a:ext cx="42672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สขร.๑</a:t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9</xdr:col>
      <xdr:colOff>0</xdr:colOff>
      <xdr:row>0</xdr:row>
      <xdr:rowOff>257175</xdr:rowOff>
    </xdr:to>
    <xdr:sp macro="" textlink="">
      <xdr:nvSpPr>
        <xdr:cNvPr id="7" name="กล่องข้อความ 6">
          <a:extLst>
            <a:ext uri="{FF2B5EF4-FFF2-40B4-BE49-F238E27FC236}">
              <a16:creationId xmlns:a16="http://schemas.microsoft.com/office/drawing/2014/main" id="{61ED9F2F-87BF-42EF-B08D-CEBC59C78AAF}"/>
            </a:ext>
          </a:extLst>
        </xdr:cNvPr>
        <xdr:cNvSpPr txBox="1"/>
      </xdr:nvSpPr>
      <xdr:spPr>
        <a:xfrm>
          <a:off x="11496675" y="0"/>
          <a:ext cx="42672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สขร.๑</a:t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9</xdr:col>
      <xdr:colOff>0</xdr:colOff>
      <xdr:row>0</xdr:row>
      <xdr:rowOff>257175</xdr:rowOff>
    </xdr:to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F9A23BEE-B5E9-4030-9241-C9437CC86C96}"/>
            </a:ext>
          </a:extLst>
        </xdr:cNvPr>
        <xdr:cNvSpPr txBox="1"/>
      </xdr:nvSpPr>
      <xdr:spPr>
        <a:xfrm>
          <a:off x="11496675" y="0"/>
          <a:ext cx="27622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สขร.๑</a:t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9</xdr:col>
      <xdr:colOff>0</xdr:colOff>
      <xdr:row>0</xdr:row>
      <xdr:rowOff>257175</xdr:rowOff>
    </xdr:to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E4987BA7-9514-4DCA-8FAB-E8EBB40A1A2A}"/>
            </a:ext>
          </a:extLst>
        </xdr:cNvPr>
        <xdr:cNvSpPr txBox="1"/>
      </xdr:nvSpPr>
      <xdr:spPr>
        <a:xfrm>
          <a:off x="11496675" y="0"/>
          <a:ext cx="42672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สขร.๑</a:t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9</xdr:col>
      <xdr:colOff>0</xdr:colOff>
      <xdr:row>0</xdr:row>
      <xdr:rowOff>257175</xdr:rowOff>
    </xdr:to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BECDC41-7434-41D9-AC2F-1B50112EF348}"/>
            </a:ext>
          </a:extLst>
        </xdr:cNvPr>
        <xdr:cNvSpPr txBox="1"/>
      </xdr:nvSpPr>
      <xdr:spPr>
        <a:xfrm>
          <a:off x="11496675" y="0"/>
          <a:ext cx="42672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สขร.๑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E0E9B-69FF-4CC5-9FAA-3E24D219D15D}">
  <sheetPr>
    <pageSetUpPr fitToPage="1"/>
  </sheetPr>
  <dimension ref="A1:P29"/>
  <sheetViews>
    <sheetView tabSelected="1" topLeftCell="E1" zoomScaleNormal="100" workbookViewId="0">
      <selection activeCell="K6" sqref="K6"/>
    </sheetView>
  </sheetViews>
  <sheetFormatPr defaultRowHeight="15"/>
  <cols>
    <col min="1" max="1" width="5.42578125" style="2" customWidth="1"/>
    <col min="2" max="2" width="22.5703125" customWidth="1"/>
    <col min="3" max="3" width="13.140625" customWidth="1"/>
    <col min="4" max="4" width="12.140625" customWidth="1"/>
    <col min="5" max="5" width="12.7109375" customWidth="1"/>
    <col min="6" max="6" width="28.7109375" customWidth="1"/>
    <col min="7" max="7" width="28" customWidth="1"/>
    <col min="8" max="8" width="22.85546875" customWidth="1"/>
    <col min="9" max="9" width="22.7109375" customWidth="1"/>
    <col min="10" max="10" width="21.140625" customWidth="1"/>
  </cols>
  <sheetData>
    <row r="1" spans="1:16" ht="27" customHeight="1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"/>
      <c r="K1" s="1"/>
      <c r="L1" s="1"/>
      <c r="M1" s="1"/>
      <c r="N1" s="1"/>
      <c r="O1" s="1"/>
      <c r="P1" s="1"/>
    </row>
    <row r="2" spans="1:16" ht="27" customHeight="1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1"/>
      <c r="K2" s="1"/>
      <c r="L2" s="1"/>
      <c r="M2" s="1"/>
      <c r="N2" s="1"/>
      <c r="O2" s="1"/>
      <c r="P2" s="1"/>
    </row>
    <row r="3" spans="1:16" ht="20.25">
      <c r="A3" s="8" t="s">
        <v>0</v>
      </c>
      <c r="B3" s="8" t="s">
        <v>1</v>
      </c>
      <c r="C3" s="8" t="s">
        <v>2</v>
      </c>
      <c r="D3" s="8" t="s">
        <v>4</v>
      </c>
      <c r="E3" s="8" t="s">
        <v>5</v>
      </c>
      <c r="F3" s="8" t="s">
        <v>7</v>
      </c>
      <c r="G3" s="8" t="s">
        <v>10</v>
      </c>
      <c r="H3" s="8" t="s">
        <v>11</v>
      </c>
      <c r="I3" s="9" t="s">
        <v>13</v>
      </c>
      <c r="J3" s="1"/>
      <c r="K3" s="1"/>
      <c r="L3" s="1"/>
      <c r="M3" s="1"/>
      <c r="N3" s="1"/>
      <c r="O3" s="1"/>
      <c r="P3" s="1"/>
    </row>
    <row r="4" spans="1:16" ht="20.25">
      <c r="A4" s="10"/>
      <c r="B4" s="10"/>
      <c r="C4" s="10" t="s">
        <v>15</v>
      </c>
      <c r="D4" s="10" t="s">
        <v>3</v>
      </c>
      <c r="E4" s="10" t="s">
        <v>6</v>
      </c>
      <c r="F4" s="10" t="s">
        <v>8</v>
      </c>
      <c r="G4" s="10" t="s">
        <v>9</v>
      </c>
      <c r="H4" s="10" t="s">
        <v>12</v>
      </c>
      <c r="I4" s="11" t="s">
        <v>14</v>
      </c>
      <c r="J4" s="1"/>
      <c r="K4" s="1"/>
      <c r="L4" s="1"/>
      <c r="M4" s="1"/>
      <c r="N4" s="1"/>
      <c r="O4" s="1"/>
      <c r="P4" s="1"/>
    </row>
    <row r="5" spans="1:16" ht="55.5" customHeight="1">
      <c r="A5" s="5">
        <v>1</v>
      </c>
      <c r="B5" s="5" t="s">
        <v>20</v>
      </c>
      <c r="C5" s="6">
        <v>5350</v>
      </c>
      <c r="D5" s="6">
        <f t="shared" ref="D5:D26" si="0">+C5</f>
        <v>5350</v>
      </c>
      <c r="E5" s="5" t="s">
        <v>17</v>
      </c>
      <c r="F5" s="12" t="s">
        <v>24</v>
      </c>
      <c r="G5" s="5" t="str">
        <f t="shared" ref="G5:G26" si="1">+F5</f>
        <v>หจก.ท้อป คอมพิวเตอร์ แอนด์ ซัพพลาย เซอร์วิส ราคา 5,350.-บาท</v>
      </c>
      <c r="H5" s="5" t="s">
        <v>18</v>
      </c>
      <c r="I5" s="7" t="s">
        <v>25</v>
      </c>
      <c r="J5" s="1"/>
      <c r="K5" s="1"/>
      <c r="L5" s="1"/>
      <c r="M5" s="1"/>
      <c r="N5" s="1"/>
      <c r="O5" s="1"/>
      <c r="P5" s="1"/>
    </row>
    <row r="6" spans="1:16" ht="60.75" customHeight="1">
      <c r="A6" s="5">
        <f>+A5+1</f>
        <v>2</v>
      </c>
      <c r="B6" s="5" t="s">
        <v>34</v>
      </c>
      <c r="C6" s="6">
        <v>1050</v>
      </c>
      <c r="D6" s="6">
        <f t="shared" si="0"/>
        <v>1050</v>
      </c>
      <c r="E6" s="3" t="s">
        <v>17</v>
      </c>
      <c r="F6" s="5" t="s">
        <v>26</v>
      </c>
      <c r="G6" s="5" t="str">
        <f t="shared" si="1"/>
        <v>ร้าน แหม่มตรายาง ราคา 1,050 บาท</v>
      </c>
      <c r="H6" s="5" t="s">
        <v>18</v>
      </c>
      <c r="I6" s="7" t="s">
        <v>27</v>
      </c>
      <c r="J6" s="1"/>
      <c r="K6" s="1"/>
      <c r="L6" s="1"/>
      <c r="M6" s="1"/>
      <c r="N6" s="1"/>
      <c r="O6" s="1"/>
      <c r="P6" s="1"/>
    </row>
    <row r="7" spans="1:16" ht="58.5" customHeight="1">
      <c r="A7" s="5">
        <f t="shared" ref="A7:A22" si="2">+A6+1</f>
        <v>3</v>
      </c>
      <c r="B7" s="5" t="s">
        <v>28</v>
      </c>
      <c r="C7" s="6">
        <v>160</v>
      </c>
      <c r="D7" s="6">
        <f t="shared" si="0"/>
        <v>160</v>
      </c>
      <c r="E7" s="5" t="s">
        <v>17</v>
      </c>
      <c r="F7" s="12" t="s">
        <v>29</v>
      </c>
      <c r="G7" s="5" t="str">
        <f t="shared" si="1"/>
        <v>บริษัท อโยธยา ออยล์ จำกัด ราคา 160 บาท</v>
      </c>
      <c r="H7" s="5" t="s">
        <v>18</v>
      </c>
      <c r="I7" s="7" t="s">
        <v>30</v>
      </c>
      <c r="J7" s="1"/>
      <c r="K7" s="1"/>
      <c r="L7" s="1"/>
      <c r="M7" s="1"/>
      <c r="N7" s="1"/>
      <c r="O7" s="1"/>
      <c r="P7" s="1"/>
    </row>
    <row r="8" spans="1:16" ht="54.75" customHeight="1">
      <c r="A8" s="5">
        <f t="shared" si="2"/>
        <v>4</v>
      </c>
      <c r="B8" s="5" t="s">
        <v>31</v>
      </c>
      <c r="C8" s="6">
        <v>1133</v>
      </c>
      <c r="D8" s="6">
        <f t="shared" si="0"/>
        <v>1133</v>
      </c>
      <c r="E8" s="5" t="s">
        <v>17</v>
      </c>
      <c r="F8" s="5" t="s">
        <v>32</v>
      </c>
      <c r="G8" s="5" t="str">
        <f t="shared" si="1"/>
        <v>บริษัท วรวิทย์วัสดุก่อสร้างอยุธยา จำกัด ราคา 1,133 บาท</v>
      </c>
      <c r="H8" s="5" t="s">
        <v>18</v>
      </c>
      <c r="I8" s="7" t="s">
        <v>33</v>
      </c>
      <c r="J8" s="1"/>
      <c r="K8" s="1"/>
      <c r="L8" s="1"/>
      <c r="M8" s="1"/>
      <c r="N8" s="1"/>
      <c r="O8" s="1"/>
      <c r="P8" s="1"/>
    </row>
    <row r="9" spans="1:16" ht="57.75" customHeight="1">
      <c r="A9" s="5">
        <f t="shared" si="2"/>
        <v>5</v>
      </c>
      <c r="B9" s="5" t="s">
        <v>35</v>
      </c>
      <c r="C9" s="6">
        <v>357</v>
      </c>
      <c r="D9" s="6">
        <f t="shared" si="0"/>
        <v>357</v>
      </c>
      <c r="E9" s="5" t="s">
        <v>17</v>
      </c>
      <c r="F9" s="5" t="s">
        <v>36</v>
      </c>
      <c r="G9" s="5" t="str">
        <f t="shared" si="1"/>
        <v>บริษัท อัมพรสรรพสินค้า จำกัด(สำนักงานใหญ่) ราคา 357 บาท</v>
      </c>
      <c r="H9" s="5" t="s">
        <v>18</v>
      </c>
      <c r="I9" s="7" t="s">
        <v>37</v>
      </c>
      <c r="J9" s="1"/>
      <c r="K9" s="1"/>
      <c r="L9" s="1"/>
      <c r="M9" s="1"/>
      <c r="N9" s="1"/>
      <c r="O9" s="1"/>
      <c r="P9" s="1"/>
    </row>
    <row r="10" spans="1:16" ht="61.5" customHeight="1">
      <c r="A10" s="5">
        <f t="shared" si="2"/>
        <v>6</v>
      </c>
      <c r="B10" s="5" t="s">
        <v>38</v>
      </c>
      <c r="C10" s="6">
        <v>1600</v>
      </c>
      <c r="D10" s="6">
        <f t="shared" si="0"/>
        <v>1600</v>
      </c>
      <c r="E10" s="5" t="s">
        <v>17</v>
      </c>
      <c r="F10" s="5" t="s">
        <v>39</v>
      </c>
      <c r="G10" s="5" t="str">
        <f>+F10</f>
        <v>ร้าน ซุ่นหลี ราคา 1,600 บาท</v>
      </c>
      <c r="H10" s="5" t="s">
        <v>18</v>
      </c>
      <c r="I10" s="7" t="s">
        <v>40</v>
      </c>
      <c r="J10" s="1"/>
      <c r="K10" s="1"/>
      <c r="L10" s="1"/>
      <c r="M10" s="1"/>
      <c r="N10" s="1"/>
      <c r="O10" s="1"/>
      <c r="P10" s="1"/>
    </row>
    <row r="11" spans="1:16" ht="57" customHeight="1">
      <c r="A11" s="5">
        <f t="shared" si="2"/>
        <v>7</v>
      </c>
      <c r="B11" s="5" t="s">
        <v>41</v>
      </c>
      <c r="C11" s="6">
        <v>1250</v>
      </c>
      <c r="D11" s="6">
        <f t="shared" si="0"/>
        <v>1250</v>
      </c>
      <c r="E11" s="5" t="s">
        <v>17</v>
      </c>
      <c r="F11" s="12" t="s">
        <v>42</v>
      </c>
      <c r="G11" s="5" t="str">
        <f t="shared" si="1"/>
        <v>บริษัท ป.วัฒนา กรุ๊ป(ปึงง่วนจั๊ว) จำกัด ราคา 1,250 บาท</v>
      </c>
      <c r="H11" s="5" t="s">
        <v>18</v>
      </c>
      <c r="I11" s="7" t="s">
        <v>43</v>
      </c>
      <c r="J11" s="1"/>
      <c r="K11" s="1"/>
      <c r="L11" s="1"/>
      <c r="M11" s="1"/>
      <c r="N11" s="1"/>
      <c r="O11" s="1"/>
      <c r="P11" s="1"/>
    </row>
    <row r="12" spans="1:16" ht="45.95" customHeight="1">
      <c r="A12" s="5">
        <f t="shared" si="2"/>
        <v>8</v>
      </c>
      <c r="B12" s="5" t="s">
        <v>44</v>
      </c>
      <c r="C12" s="6">
        <v>1129</v>
      </c>
      <c r="D12" s="6">
        <f t="shared" si="0"/>
        <v>1129</v>
      </c>
      <c r="E12" s="5" t="s">
        <v>17</v>
      </c>
      <c r="F12" s="5" t="s">
        <v>45</v>
      </c>
      <c r="G12" s="5" t="str">
        <f>+F12</f>
        <v>ร้าน ปูหน่อง ราคา 1,129บาท</v>
      </c>
      <c r="H12" s="5" t="s">
        <v>18</v>
      </c>
      <c r="I12" s="7" t="s">
        <v>46</v>
      </c>
      <c r="J12" s="1"/>
      <c r="K12" s="1"/>
      <c r="L12" s="1"/>
      <c r="M12" s="1"/>
      <c r="N12" s="1"/>
      <c r="O12" s="1"/>
      <c r="P12" s="1"/>
    </row>
    <row r="13" spans="1:16" ht="58.5" customHeight="1">
      <c r="A13" s="5">
        <f t="shared" si="2"/>
        <v>9</v>
      </c>
      <c r="B13" s="5" t="s">
        <v>19</v>
      </c>
      <c r="C13" s="6">
        <v>750</v>
      </c>
      <c r="D13" s="6">
        <f t="shared" si="0"/>
        <v>750</v>
      </c>
      <c r="E13" s="5" t="s">
        <v>17</v>
      </c>
      <c r="F13" s="12" t="s">
        <v>63</v>
      </c>
      <c r="G13" s="5" t="str">
        <f t="shared" si="1"/>
        <v>ร้านบ้านกล้วย ดิจิตอลกราฟฟิก ราคา 750.-บาท</v>
      </c>
      <c r="H13" s="5" t="s">
        <v>18</v>
      </c>
      <c r="I13" s="7" t="s">
        <v>64</v>
      </c>
      <c r="J13" s="1"/>
      <c r="K13" s="1"/>
      <c r="L13" s="1"/>
      <c r="M13" s="1"/>
      <c r="N13" s="1"/>
      <c r="O13" s="1"/>
      <c r="P13" s="1"/>
    </row>
    <row r="14" spans="1:16" ht="54.75" customHeight="1">
      <c r="A14" s="5">
        <f t="shared" si="2"/>
        <v>10</v>
      </c>
      <c r="B14" s="5" t="s">
        <v>62</v>
      </c>
      <c r="C14" s="6">
        <v>1050</v>
      </c>
      <c r="D14" s="6">
        <f t="shared" si="0"/>
        <v>1050</v>
      </c>
      <c r="E14" s="5" t="s">
        <v>17</v>
      </c>
      <c r="F14" s="12" t="s">
        <v>65</v>
      </c>
      <c r="G14" s="5" t="str">
        <f t="shared" si="1"/>
        <v>นายณัฐชัย บุญโพธิ์ทอง ราคา 1,050 บาท</v>
      </c>
      <c r="H14" s="5" t="s">
        <v>18</v>
      </c>
      <c r="I14" s="7" t="s">
        <v>66</v>
      </c>
      <c r="J14" s="1"/>
      <c r="K14" s="1"/>
      <c r="L14" s="1"/>
      <c r="M14" s="1"/>
      <c r="N14" s="1"/>
      <c r="O14" s="1"/>
      <c r="P14" s="1"/>
    </row>
    <row r="15" spans="1:16" ht="55.5" customHeight="1">
      <c r="A15" s="5">
        <f t="shared" si="2"/>
        <v>11</v>
      </c>
      <c r="B15" s="5" t="s">
        <v>47</v>
      </c>
      <c r="C15" s="6">
        <v>330</v>
      </c>
      <c r="D15" s="6">
        <f t="shared" si="0"/>
        <v>330</v>
      </c>
      <c r="E15" s="5" t="s">
        <v>17</v>
      </c>
      <c r="F15" s="12" t="s">
        <v>48</v>
      </c>
      <c r="G15" s="5" t="str">
        <f t="shared" si="1"/>
        <v>ร้าน ไพศาล ราคา 330.-บาท</v>
      </c>
      <c r="H15" s="5" t="s">
        <v>18</v>
      </c>
      <c r="I15" s="7" t="s">
        <v>49</v>
      </c>
      <c r="J15" s="1"/>
      <c r="K15" s="1"/>
      <c r="L15" s="1"/>
      <c r="M15" s="1"/>
      <c r="N15" s="1"/>
      <c r="O15" s="1"/>
      <c r="P15" s="1"/>
    </row>
    <row r="16" spans="1:16" ht="54.75" customHeight="1">
      <c r="A16" s="5">
        <f t="shared" si="2"/>
        <v>12</v>
      </c>
      <c r="B16" s="5" t="s">
        <v>50</v>
      </c>
      <c r="C16" s="6">
        <v>2675</v>
      </c>
      <c r="D16" s="6">
        <f t="shared" si="0"/>
        <v>2675</v>
      </c>
      <c r="E16" s="5" t="s">
        <v>17</v>
      </c>
      <c r="F16" s="5" t="s">
        <v>51</v>
      </c>
      <c r="G16" s="5" t="str">
        <f>+F16</f>
        <v>หจก.ท้อป คอมพิวเตอร์ แอนด์ ซัพพลาย เซอร์วิส ราคา 2,675บาท</v>
      </c>
      <c r="H16" s="5" t="s">
        <v>18</v>
      </c>
      <c r="I16" s="7" t="s">
        <v>52</v>
      </c>
      <c r="J16" s="1"/>
      <c r="K16" s="1"/>
      <c r="L16" s="1"/>
      <c r="M16" s="1"/>
      <c r="N16" s="1"/>
      <c r="O16" s="1"/>
      <c r="P16" s="1"/>
    </row>
    <row r="17" spans="1:16" ht="54.75" customHeight="1">
      <c r="A17" s="5">
        <f t="shared" si="2"/>
        <v>13</v>
      </c>
      <c r="B17" s="5" t="s">
        <v>53</v>
      </c>
      <c r="C17" s="6">
        <v>660</v>
      </c>
      <c r="D17" s="6">
        <f t="shared" si="0"/>
        <v>660</v>
      </c>
      <c r="E17" s="5" t="s">
        <v>17</v>
      </c>
      <c r="F17" s="5" t="s">
        <v>54</v>
      </c>
      <c r="G17" s="5" t="str">
        <f>+F17</f>
        <v>ร้านศรีพูนทรัพย์ เคหะภัณฑ์ ราคา 660 บาท</v>
      </c>
      <c r="H17" s="5" t="s">
        <v>18</v>
      </c>
      <c r="I17" s="7" t="s">
        <v>55</v>
      </c>
      <c r="J17" s="1"/>
      <c r="K17" s="1"/>
      <c r="L17" s="1"/>
      <c r="M17" s="1"/>
      <c r="N17" s="1"/>
      <c r="O17" s="1"/>
      <c r="P17" s="1"/>
    </row>
    <row r="18" spans="1:16" ht="54.75" customHeight="1">
      <c r="A18" s="5">
        <f t="shared" si="2"/>
        <v>14</v>
      </c>
      <c r="B18" s="5" t="s">
        <v>56</v>
      </c>
      <c r="C18" s="6">
        <v>279</v>
      </c>
      <c r="D18" s="6">
        <f t="shared" si="0"/>
        <v>279</v>
      </c>
      <c r="E18" s="5" t="s">
        <v>17</v>
      </c>
      <c r="F18" s="5" t="s">
        <v>57</v>
      </c>
      <c r="G18" s="5" t="str">
        <f>+F18</f>
        <v>บริษัท ยูนิตี้ ไอที ซิสเต็ม จำกัด ราคา 279 บาท</v>
      </c>
      <c r="H18" s="5" t="s">
        <v>18</v>
      </c>
      <c r="I18" s="7" t="s">
        <v>58</v>
      </c>
      <c r="J18" s="1"/>
      <c r="K18" s="1"/>
      <c r="L18" s="1"/>
      <c r="M18" s="1"/>
      <c r="N18" s="1"/>
      <c r="O18" s="1"/>
      <c r="P18" s="1"/>
    </row>
    <row r="19" spans="1:16" ht="65.25" customHeight="1">
      <c r="A19" s="5">
        <f t="shared" si="2"/>
        <v>15</v>
      </c>
      <c r="B19" s="5" t="s">
        <v>59</v>
      </c>
      <c r="C19" s="6">
        <v>4000</v>
      </c>
      <c r="D19" s="6">
        <f t="shared" si="0"/>
        <v>4000</v>
      </c>
      <c r="E19" s="5" t="s">
        <v>17</v>
      </c>
      <c r="F19" s="12" t="s">
        <v>60</v>
      </c>
      <c r="G19" s="5" t="str">
        <f t="shared" si="1"/>
        <v>บริษัท ปรีชาเครื่องเขียน จำกัด ราคา 4,000 บาท</v>
      </c>
      <c r="H19" s="5" t="s">
        <v>18</v>
      </c>
      <c r="I19" s="7" t="s">
        <v>61</v>
      </c>
      <c r="J19" s="1"/>
      <c r="K19" s="1"/>
      <c r="L19" s="1"/>
      <c r="M19" s="1"/>
      <c r="N19" s="1"/>
      <c r="O19" s="1"/>
      <c r="P19" s="1"/>
    </row>
    <row r="20" spans="1:16" ht="45.95" customHeight="1">
      <c r="A20" s="5">
        <f t="shared" si="2"/>
        <v>16</v>
      </c>
      <c r="B20" s="5" t="s">
        <v>67</v>
      </c>
      <c r="C20" s="6">
        <v>4815</v>
      </c>
      <c r="D20" s="6">
        <f t="shared" si="0"/>
        <v>4815</v>
      </c>
      <c r="E20" s="5" t="s">
        <v>17</v>
      </c>
      <c r="F20" s="5" t="s">
        <v>68</v>
      </c>
      <c r="G20" s="5" t="str">
        <f t="shared" si="1"/>
        <v>บริษัท เทียนวัฒนาพริ้นท์ติ้ง จำกัด ราคา 4,815 บาท</v>
      </c>
      <c r="H20" s="5" t="s">
        <v>18</v>
      </c>
      <c r="I20" s="7" t="s">
        <v>69</v>
      </c>
      <c r="J20" s="1"/>
      <c r="K20" s="1"/>
      <c r="L20" s="1"/>
      <c r="M20" s="1"/>
      <c r="N20" s="1"/>
      <c r="O20" s="1"/>
      <c r="P20" s="1"/>
    </row>
    <row r="21" spans="1:16" ht="45.95" customHeight="1">
      <c r="A21" s="5">
        <f t="shared" si="2"/>
        <v>17</v>
      </c>
      <c r="B21" s="5" t="s">
        <v>70</v>
      </c>
      <c r="C21" s="6">
        <v>10500</v>
      </c>
      <c r="D21" s="6">
        <f t="shared" si="0"/>
        <v>10500</v>
      </c>
      <c r="E21" s="5" t="s">
        <v>17</v>
      </c>
      <c r="F21" s="12" t="s">
        <v>71</v>
      </c>
      <c r="G21" s="5" t="str">
        <f t="shared" si="1"/>
        <v>ร้าน นิภา ถ้วยรางวัล ราคา 10,500 บาท</v>
      </c>
      <c r="H21" s="5" t="s">
        <v>18</v>
      </c>
      <c r="I21" s="7" t="s">
        <v>72</v>
      </c>
      <c r="J21" s="1"/>
      <c r="K21" s="1"/>
      <c r="L21" s="1"/>
      <c r="M21" s="1"/>
      <c r="N21" s="1"/>
      <c r="O21" s="1"/>
      <c r="P21" s="1"/>
    </row>
    <row r="22" spans="1:16" ht="54.75" customHeight="1">
      <c r="A22" s="5">
        <f t="shared" si="2"/>
        <v>18</v>
      </c>
      <c r="B22" s="5" t="s">
        <v>73</v>
      </c>
      <c r="C22" s="6">
        <v>270</v>
      </c>
      <c r="D22" s="6">
        <f t="shared" si="0"/>
        <v>270</v>
      </c>
      <c r="E22" s="5" t="s">
        <v>17</v>
      </c>
      <c r="F22" s="12" t="s">
        <v>74</v>
      </c>
      <c r="G22" s="5" t="str">
        <f t="shared" si="1"/>
        <v>ร้าน ไพศาล ราคา 270.-บาท</v>
      </c>
      <c r="H22" s="5" t="s">
        <v>18</v>
      </c>
      <c r="I22" s="7" t="s">
        <v>75</v>
      </c>
      <c r="J22" s="1"/>
      <c r="K22" s="1"/>
      <c r="L22" s="1"/>
      <c r="M22" s="1"/>
      <c r="N22" s="1"/>
      <c r="O22" s="1"/>
      <c r="P22" s="1"/>
    </row>
    <row r="23" spans="1:16" ht="56.25" customHeight="1">
      <c r="A23" s="5">
        <v>19</v>
      </c>
      <c r="B23" s="5" t="s">
        <v>76</v>
      </c>
      <c r="C23" s="6">
        <v>4012.5</v>
      </c>
      <c r="D23" s="6">
        <f t="shared" si="0"/>
        <v>4012.5</v>
      </c>
      <c r="E23" s="5" t="s">
        <v>17</v>
      </c>
      <c r="F23" s="5" t="s">
        <v>77</v>
      </c>
      <c r="G23" s="5" t="str">
        <f t="shared" si="1"/>
        <v>หจก.ท้อป คอมพิวเตอร์ แอนด์ ซัพพลาย เซอร์วิส ราคา 4,012.50บาท</v>
      </c>
      <c r="H23" s="5" t="s">
        <v>18</v>
      </c>
      <c r="I23" s="7" t="s">
        <v>78</v>
      </c>
      <c r="J23" s="1"/>
      <c r="K23" s="1"/>
      <c r="L23" s="1"/>
      <c r="M23" s="1"/>
      <c r="N23" s="1"/>
      <c r="O23" s="1"/>
      <c r="P23" s="1"/>
    </row>
    <row r="24" spans="1:16" ht="54.75" customHeight="1">
      <c r="A24" s="5">
        <v>19</v>
      </c>
      <c r="B24" s="5" t="s">
        <v>21</v>
      </c>
      <c r="C24" s="6">
        <v>600</v>
      </c>
      <c r="D24" s="4">
        <f t="shared" si="0"/>
        <v>600</v>
      </c>
      <c r="E24" s="5" t="s">
        <v>17</v>
      </c>
      <c r="F24" s="5" t="s">
        <v>82</v>
      </c>
      <c r="G24" s="5" t="str">
        <f>+F24</f>
        <v>ร้านรัชนี ฟลอรีส ราคา 600.-บาท</v>
      </c>
      <c r="H24" s="5" t="s">
        <v>18</v>
      </c>
      <c r="I24" s="7" t="s">
        <v>81</v>
      </c>
      <c r="J24" s="1"/>
      <c r="K24" s="1"/>
      <c r="L24" s="1"/>
      <c r="M24" s="1"/>
      <c r="N24" s="1"/>
      <c r="O24" s="1"/>
      <c r="P24" s="1"/>
    </row>
    <row r="25" spans="1:16" ht="54.75" customHeight="1">
      <c r="A25" s="5">
        <v>19</v>
      </c>
      <c r="B25" s="5" t="s">
        <v>22</v>
      </c>
      <c r="C25" s="6">
        <v>7540</v>
      </c>
      <c r="D25" s="4">
        <f t="shared" ref="D25" si="3">+C25</f>
        <v>7540</v>
      </c>
      <c r="E25" s="3" t="s">
        <v>17</v>
      </c>
      <c r="F25" s="5" t="s">
        <v>79</v>
      </c>
      <c r="G25" s="5" t="str">
        <f t="shared" ref="G25" si="4">+F25</f>
        <v>บริษัท ทิพย์มณี ปิโตรเลียม จำกัด ราคา 7,540 บาท</v>
      </c>
      <c r="H25" s="5" t="s">
        <v>18</v>
      </c>
      <c r="I25" s="7" t="s">
        <v>80</v>
      </c>
      <c r="J25" s="1"/>
      <c r="K25" s="1"/>
      <c r="L25" s="1"/>
      <c r="M25" s="1"/>
      <c r="N25" s="1"/>
      <c r="O25" s="1"/>
      <c r="P25" s="1"/>
    </row>
    <row r="26" spans="1:16" ht="54.75" customHeight="1">
      <c r="A26" s="5">
        <v>19</v>
      </c>
      <c r="B26" s="5" t="s">
        <v>83</v>
      </c>
      <c r="C26" s="6">
        <v>27000</v>
      </c>
      <c r="D26" s="4">
        <f t="shared" si="0"/>
        <v>27000</v>
      </c>
      <c r="E26" s="3" t="s">
        <v>17</v>
      </c>
      <c r="F26" s="5" t="s">
        <v>84</v>
      </c>
      <c r="G26" s="5" t="str">
        <f t="shared" si="1"/>
        <v>นายชัด ใคร่นุ่นหลาย ราคา 27,000 บาท</v>
      </c>
      <c r="H26" s="5" t="s">
        <v>18</v>
      </c>
      <c r="I26" s="7" t="s">
        <v>85</v>
      </c>
      <c r="J26" s="1"/>
      <c r="K26" s="1"/>
      <c r="L26" s="1"/>
      <c r="M26" s="1"/>
      <c r="N26" s="1"/>
      <c r="O26" s="1"/>
      <c r="P26" s="1"/>
    </row>
    <row r="27" spans="1:16" ht="54.75" customHeight="1">
      <c r="A27" s="5">
        <v>19</v>
      </c>
      <c r="B27" s="5" t="s">
        <v>86</v>
      </c>
      <c r="C27" s="6">
        <v>27000</v>
      </c>
      <c r="D27" s="4">
        <f t="shared" ref="D27" si="5">+C27</f>
        <v>27000</v>
      </c>
      <c r="E27" s="3" t="s">
        <v>17</v>
      </c>
      <c r="F27" s="5" t="s">
        <v>87</v>
      </c>
      <c r="G27" s="5" t="str">
        <f t="shared" ref="G27" si="6">+F27</f>
        <v>นายธนภัทร นิลมงคล ราคา 27,000 บาท</v>
      </c>
      <c r="H27" s="5" t="s">
        <v>18</v>
      </c>
      <c r="I27" s="7" t="s">
        <v>88</v>
      </c>
      <c r="J27" s="1"/>
      <c r="K27" s="1"/>
      <c r="L27" s="1"/>
      <c r="M27" s="1"/>
      <c r="N27" s="1"/>
      <c r="O27" s="1"/>
      <c r="P27" s="1"/>
    </row>
    <row r="29" spans="1:16" ht="15.75">
      <c r="C29" s="13">
        <f>SUM(C5:C28)</f>
        <v>103510.5</v>
      </c>
    </row>
  </sheetData>
  <mergeCells count="2">
    <mergeCell ref="A1:I1"/>
    <mergeCell ref="A2:I2"/>
  </mergeCells>
  <pageMargins left="0.11811023622047245" right="0.11811023622047245" top="0.74803149606299213" bottom="0.74803149606299213" header="0.31496062992125984" footer="0.31496062992125984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ก.พ.67</vt:lpstr>
      <vt:lpstr>ก.พ.67!Print_Titles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Win10</cp:lastModifiedBy>
  <cp:lastPrinted>2024-03-01T03:18:27Z</cp:lastPrinted>
  <dcterms:created xsi:type="dcterms:W3CDTF">2022-06-13T02:47:42Z</dcterms:created>
  <dcterms:modified xsi:type="dcterms:W3CDTF">2024-03-01T07:41:12Z</dcterms:modified>
</cp:coreProperties>
</file>