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xr:revisionPtr revIDLastSave="0" documentId="8_{53796EC8-D122-4FF6-9BBB-7DF14E13AE1E}" xr6:coauthVersionLast="47" xr6:coauthVersionMax="47" xr10:uidLastSave="{00000000-0000-0000-0000-000000000000}"/>
  <bookViews>
    <workbookView xWindow="-120" yWindow="-120" windowWidth="24240" windowHeight="13140" xr2:uid="{AA07B0E1-FFD7-4B4C-98DA-BBC88C8CEA1A}"/>
  </bookViews>
  <sheets>
    <sheet name="เม.ย.66" sheetId="16" r:id="rId1"/>
  </sheets>
  <definedNames>
    <definedName name="_xlnm.Print_Titles" localSheetId="0">เม.ย.66!$1:$4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6" l="1"/>
  <c r="G47" i="16"/>
  <c r="G46" i="16"/>
  <c r="D46" i="16"/>
  <c r="G45" i="16"/>
  <c r="D45" i="16"/>
  <c r="G44" i="16"/>
  <c r="D44" i="16"/>
  <c r="G43" i="16"/>
  <c r="D43" i="16"/>
  <c r="G40" i="16"/>
  <c r="G41" i="16"/>
  <c r="G42" i="16"/>
  <c r="G39" i="16"/>
  <c r="G38" i="16"/>
  <c r="D39" i="16"/>
  <c r="D40" i="16"/>
  <c r="D41" i="16"/>
  <c r="D42" i="16"/>
  <c r="D38" i="16"/>
  <c r="A37" i="16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G37" i="16"/>
  <c r="G36" i="16"/>
  <c r="D36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11" i="16"/>
  <c r="D11" i="16"/>
  <c r="G10" i="16"/>
  <c r="D10" i="16"/>
  <c r="G9" i="16"/>
  <c r="D9" i="16"/>
  <c r="G8" i="16"/>
  <c r="D8" i="16"/>
  <c r="G5" i="16"/>
  <c r="D5" i="16"/>
  <c r="G20" i="16"/>
  <c r="D20" i="16"/>
  <c r="G19" i="16"/>
  <c r="D19" i="16"/>
  <c r="G18" i="16"/>
  <c r="D18" i="16"/>
  <c r="G17" i="16"/>
  <c r="D17" i="16"/>
  <c r="G16" i="16"/>
  <c r="D16" i="16"/>
  <c r="G15" i="16"/>
  <c r="D15" i="16"/>
  <c r="G14" i="16"/>
  <c r="D14" i="16"/>
  <c r="G13" i="16"/>
  <c r="D13" i="16"/>
  <c r="G12" i="16"/>
  <c r="D12" i="16"/>
  <c r="G7" i="16"/>
  <c r="D7" i="16"/>
  <c r="G6" i="16"/>
  <c r="D6" i="16"/>
  <c r="A6" i="16"/>
  <c r="A7" i="16" s="1"/>
  <c r="A8" i="16" s="1"/>
  <c r="A9" i="16" s="1"/>
  <c r="A10" i="16" s="1"/>
  <c r="A11" i="16" s="1"/>
  <c r="A12" i="16" s="1"/>
  <c r="A13" i="16" l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</calcChain>
</file>

<file path=xl/sharedStrings.xml><?xml version="1.0" encoding="utf-8"?>
<sst xmlns="http://schemas.openxmlformats.org/spreadsheetml/2006/main" count="233" uniqueCount="124">
  <si>
    <t>ลำดับ</t>
  </si>
  <si>
    <t>งานที่จัดซื้อจัดจ้าง</t>
  </si>
  <si>
    <t>วงเงินที่จัดซื้อ</t>
  </si>
  <si>
    <t>(บาท)</t>
  </si>
  <si>
    <t>ราคากลาง</t>
  </si>
  <si>
    <t>วิธีซื้อหรือ</t>
  </si>
  <si>
    <t>จ้าง</t>
  </si>
  <si>
    <t>รายชื่อผู้เสนอราคา</t>
  </si>
  <si>
    <t>และราคาที่เสนอ</t>
  </si>
  <si>
    <t>และราคาที่ตกลงซื้อหรือจ้าง</t>
  </si>
  <si>
    <t>ผู้ที่ได้รับการคัดเลือก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</si>
  <si>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</si>
  <si>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</si>
  <si>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</si>
  <si>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</si>
  <si>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หรือจัดจ้าง(บาท)</t>
  </si>
  <si>
    <t>สำนักงานเขตพื้นที่การศึกษาประถมศึกษาพระนครศรีอยุธยาเขต 1</t>
  </si>
  <si>
    <t>เฉพาะเจาะจง</t>
  </si>
  <si>
    <t>จ้างทำป้ายไวนิล</t>
  </si>
  <si>
    <t>ซื้อน้ำดื่ม</t>
  </si>
  <si>
    <t>เป็นผู้มีคุณสมบัติตรงตามเงื่อนไขที่กำหนด</t>
  </si>
  <si>
    <t>ซื้อพานพุ่มดอกไม้สด</t>
  </si>
  <si>
    <t>ซื้อน้ำมันเชื้อเพลิงรถยนต์ราชการ</t>
  </si>
  <si>
    <t>ร้าน รัชนี ฟลอรีส  ราคา 500.-บาท</t>
  </si>
  <si>
    <t>แบบสรุปผลการดำเนินการจัดซื้อจัดจ้างในรอบเดือน เมษายน 2566</t>
  </si>
  <si>
    <t>จ้างจัดต้นไม้บริเวณสำนักงาน</t>
  </si>
  <si>
    <t>นายชูชาติ  จันทร์สว่าง      ราคา 1,500 บาท</t>
  </si>
  <si>
    <t>ซื้อธงสัญลักษณ์ สธ.สีม่วง จำนวน 10 ผืน</t>
  </si>
  <si>
    <t>ร้านจิดาภาอิเล็กทรอนิกส์เครื่องเขียน ราคา 400 บาท</t>
  </si>
  <si>
    <t>86/2566 ลว.5 เม.ย.66</t>
  </si>
  <si>
    <t>85/2566 ลว. 3 เม.ย.66</t>
  </si>
  <si>
    <t>84/2566 ลว. 3 เม.ย.66</t>
  </si>
  <si>
    <t>87/2566 ลว. 5 เม.ย.66</t>
  </si>
  <si>
    <t>ร้าน ไพศาล ราคา 360 บาท</t>
  </si>
  <si>
    <t>88/2566 ลว. 7 เม.ย.66</t>
  </si>
  <si>
    <t>บริษัท เทียนวัฒนาพริ้นท์ติ้ง จำกัด ราคา 1,070.- บาท</t>
  </si>
  <si>
    <t>89/2566 ลว.11 เม.ย.66</t>
  </si>
  <si>
    <t>จ้างถ่ายเอกสารของการเงิน</t>
  </si>
  <si>
    <t>ร้าน ปู่หน่อง ราคา 1,525.-บาท</t>
  </si>
  <si>
    <t>90/2566 ลว. 11 เม.ย.66</t>
  </si>
  <si>
    <t>จ้างเหมาบริการพี่เลี้ยงเด็ก 3 เดือนวันที่ 1 เม.ย.-30 มิย.66</t>
  </si>
  <si>
    <t>นางสาววีรดา กะโห้ทอง ราคา27,000บาท</t>
  </si>
  <si>
    <t>นางสาวน้ำฝน  รักซ้อน ราคา27,000.-</t>
  </si>
  <si>
    <t>นางสาวชลดา วรรณเผือก ราคา27,000</t>
  </si>
  <si>
    <t>นางสาวญาดา พงษ์นิกร ราคา 27,000</t>
  </si>
  <si>
    <t>นส.จิณณฉัตร เรืองเชื้อเหมือน ราคา 27,000</t>
  </si>
  <si>
    <t>นางสาวอัญชิสา จันทร์นก ราคา 27,000</t>
  </si>
  <si>
    <t>นายคณาวุฒิ  นวลปลั่ง ราคา 27,000</t>
  </si>
  <si>
    <t>นางสาวกานต์พิชญา จำนงบุญ ราคา 27,000</t>
  </si>
  <si>
    <t>นส.สุชัญญา วอตามพิรัตน์ ราคา27,000</t>
  </si>
  <si>
    <t>นางสาวสุริษา สุขอารมณ์ ราคา 27,000</t>
  </si>
  <si>
    <t>นส.นภารัตน์ กุลสิริรัตกุล ราคา27,000</t>
  </si>
  <si>
    <t>นายณัฐพงษ์ ศิริโพชพรพันธ์ ราคา27,000</t>
  </si>
  <si>
    <t>นส.พัชยดา บุญเหลี่ยม ราคา 27,000</t>
  </si>
  <si>
    <t>นส.นลพรรณ บุญสร้าง ราคา 27,000</t>
  </si>
  <si>
    <t>นางสาวจิลดา อยู่ป้อม ราคา 27,000</t>
  </si>
  <si>
    <t>นส.กนกพร ทรัพย์เกิด ราคา 27,000</t>
  </si>
  <si>
    <t>นางสาวนิสาชล จำแนกมิตร ราคา 27,000</t>
  </si>
  <si>
    <t>นางสาวชนาภรณ์  ขาวพันธุ์ ราคา 27,000</t>
  </si>
  <si>
    <t>นางสาวอรัญญา นพรัตน์ ราคา 27,000</t>
  </si>
  <si>
    <t>นางสาวอัญชลี ห้องกระจก ราคา 27,000</t>
  </si>
  <si>
    <t>นางณปภา รุจิชีพ ราคา 27,000</t>
  </si>
  <si>
    <t>นางสาวสุพัตรา สุขเย็น ราคา 27,000</t>
  </si>
  <si>
    <t>นางเบ็ญจมาศ ผิวเณร ราคา 27,000</t>
  </si>
  <si>
    <t>นางสาวณัฎฐ์ภคมน วิเชียรเทียบ ราคา 27,000</t>
  </si>
  <si>
    <t>91/2566 ลว.3 เม.ย.66</t>
  </si>
  <si>
    <t>92/2566 ลว.3 เม.ย.66</t>
  </si>
  <si>
    <t>93/2566 ลว.3 เม.ย.66</t>
  </si>
  <si>
    <t>94/2566 ลว.3 เม.ย.66</t>
  </si>
  <si>
    <t>95/2566 ลว.3 เม.ย.66</t>
  </si>
  <si>
    <t>96/2566 ลว.3 เม.ย.66</t>
  </si>
  <si>
    <t>97/2566 ลว.3 เม.ย.66</t>
  </si>
  <si>
    <t>98/2566 ลว.3 เม.ย.66</t>
  </si>
  <si>
    <t>99/2566 ลว.3 เม.ย.66</t>
  </si>
  <si>
    <t>100/2566 ลว.3 เม.ย.66</t>
  </si>
  <si>
    <t>101/2566 ลว.3 เม.ย.66</t>
  </si>
  <si>
    <t>102/2566 ลว.3 เม.ย.66</t>
  </si>
  <si>
    <t>103/2566 ลว.3 เม.ย.66</t>
  </si>
  <si>
    <t>104/2566 ลว.3 เม.ย.66</t>
  </si>
  <si>
    <t>106/2566 ลว.3 เม.ย.66</t>
  </si>
  <si>
    <t>105/2566 ลว.3 เม.ย.66</t>
  </si>
  <si>
    <t>107/2566 ลว.3 เม.ย.66</t>
  </si>
  <si>
    <t>108/2566 ลว.3 เม.ย.66</t>
  </si>
  <si>
    <t>109/2566 ลว.3 เม.ย.66</t>
  </si>
  <si>
    <t>110/2566 ลว.3 เม.ย.66</t>
  </si>
  <si>
    <t>111/2566 ลว.3 เม.ย.66</t>
  </si>
  <si>
    <t>112/2566 ลว.3 เม.ย.66</t>
  </si>
  <si>
    <t>113/2566 ลว.3 เม.ย.66</t>
  </si>
  <si>
    <t>114/2566 ลว.3 เม.ย.66</t>
  </si>
  <si>
    <t>จ้างเหมาบริการเจ้าหน้าที่ลูกเสือ6เดือน 1 เม.ย.-30 กย.66</t>
  </si>
  <si>
    <t>นายญาณวุฒิ สังวงค์ ราคา 90,000.-</t>
  </si>
  <si>
    <t>115/2566 ลว. 1 เม.ย.66</t>
  </si>
  <si>
    <t>ซื้อระบบคอมพิวเตอร์พร้อมอุปกรณ์สำหรับการเรียนการสอน IC20</t>
  </si>
  <si>
    <t>e-bidding</t>
  </si>
  <si>
    <t>บริษัท สุพรีมดิสทิบิวชั่น ไทยแลนด์ จำกัด ราคา 2,133,800 บาท</t>
  </si>
  <si>
    <t>เป็นผู้มีคุณสมบัติตรงตามเงื่อนไขที่กำหนด และเสนอราคาภายในราคากลาง</t>
  </si>
  <si>
    <t>11/2556 ลว. 24 เม.ย.66</t>
  </si>
  <si>
    <t>ซื้อวัสดุใบประกาศนียบัตรขอบทอง จำนวน 15 ห่อ</t>
  </si>
  <si>
    <t>บริษัท ป.วัฒนา กรุ๊ป (ปึงง่วนจั๊ว)จำกัด ราคา 4,650.-บาท</t>
  </si>
  <si>
    <t>116/2556 ลว.24 เม.ย.66</t>
  </si>
  <si>
    <t>117/2556 ลว.24 เม.ย.66</t>
  </si>
  <si>
    <t>บริษัท ป.วัฒนา กรุ๊ป (ปึงง่วนจั๊ว)จำกัด ราคา 1,824.-บาท</t>
  </si>
  <si>
    <t>ซื้อวัสดุสำนักงานจำนวน 3 รายการ</t>
  </si>
  <si>
    <t>จ้างทำตรายาง 4 อัน</t>
  </si>
  <si>
    <t>ร้าน แหม่มตรายาง 2ราคา 560บาท</t>
  </si>
  <si>
    <t>118/2556 ลว.24 เม.ย.66</t>
  </si>
  <si>
    <t>ซื้อพวงมาลาดอกไม้สด จำนวน 1 พวง</t>
  </si>
  <si>
    <t>119/2556 ลว.25 เม.ย.66</t>
  </si>
  <si>
    <t>120/2556 ลว.25 เม.ย.66</t>
  </si>
  <si>
    <t>ร้าน ปู่หน่อง ราคา 2,231.50บาท</t>
  </si>
  <si>
    <t>จ้างถ่ายเอกสารประชุมคณะกรรม อ.ก.ค.ศ จำนวน 4,463 แผ่น</t>
  </si>
  <si>
    <t>บริษัท ทิพย์มณี ปิโตรเลียมจำกัด    ราคา 11,130.- บาท</t>
  </si>
  <si>
    <t>121/2566 ลว. 25 เม.ย.66</t>
  </si>
  <si>
    <t>ซื้อวัสดุสำนักงาน จำนวน 20 รายการ</t>
  </si>
  <si>
    <t>บริษัท ป.วัฒนา กรุ๊ป (ปึงง่วนจั๊ว)จำกัด ราคา 67,918.-บาท</t>
  </si>
  <si>
    <t>122/2566 ลว.27 เม.ย.66</t>
  </si>
  <si>
    <t>ซื้อวัสดุคอมพิวเตอร์ จำนวน 11 รายการ</t>
  </si>
  <si>
    <t>บริษัท ป.วัฒนา กรุ๊ป (ปึงง่วนจั๊ว)จำกัด ราคา 99,714.-บาท</t>
  </si>
  <si>
    <t>123/2566 ลว.27 เม.ย.66</t>
  </si>
  <si>
    <t>จ้างเหมาบริการพี่เลี้ยงเด็ก 2 เดือนวันที่ 1 พค.-30 มิย.66</t>
  </si>
  <si>
    <t>นางสาวพิมพ์มาดา ลายเครือวัลย์ ราคา 18,000 บาท</t>
  </si>
  <si>
    <t>125/2566 ลว.28 เม.ย.66</t>
  </si>
  <si>
    <t>124/2566 ลว.28 เม.ย.66</t>
  </si>
  <si>
    <t>นางสาวสร้อยเพชร เยรัมย์ ราคา 18,000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</si>
</sst>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8"/>
      <name val="Tahoma"/>
      <family val="2"/>
      <charset val="222"/>
      <scheme val="minor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3" fontId="2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43" fontId="2" fillId="0" borderId="1" xfId="1" applyFont="1" applyBorder="1" applyAlignment="1">
      <alignment horizontal="center" vertical="center" wrapText="1" shrinkToFit="1"/>
    </xf>
    <xf numFmtId="17" fontId="2" fillId="0" borderId="1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0</xdr:rowOff>
    </xdr:from>
    <xdr:to>
      <xdr:col>9</xdr:col>
      <xdr:colOff>76200</xdr:colOff>
      <xdr:row>0</xdr:row>
      <xdr:rowOff>257175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D1C1B26E-BD00-4228-8F00-3165361F4F49}"/>
            </a:ext>
          </a:extLst>
        </xdr:cNvPr>
        <xdr:cNvSpPr txBox="1"/>
      </xdr:nvSpPr>
      <xdr:spPr>
        <a:xfrm>
          <a:off x="11220450" y="0"/>
          <a:ext cx="11430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FB364-9A0E-4FF1-A241-E9007933AD0D}">
  <sheetPr>
    <pageSetUpPr fitToPage="1"/>
  </sheetPr>
  <dimension ref="A1:Q55"/>
  <sheetViews>
    <sheetView tabSelected="1" topLeftCell="A25" zoomScaleNormal="100" workbookViewId="0">
      <selection activeCell="D48" sqref="D48"/>
    </sheetView>
  </sheetViews>
  <sheetFormatPr defaultRowHeight="14.25" x14ac:dyDescent="0.2"/>
  <cols>
    <col min="1" max="1" width="5.375" style="3" customWidth="1"/>
    <col min="2" max="2" width="21.625" customWidth="1"/>
    <col min="3" max="3" width="13.125" customWidth="1"/>
    <col min="4" max="4" width="12.125" customWidth="1"/>
    <col min="5" max="5" width="11.125" customWidth="1"/>
    <col min="6" max="6" width="28.75" customWidth="1"/>
    <col min="7" max="7" width="26.75" customWidth="1"/>
    <col min="8" max="8" width="22.875" customWidth="1"/>
    <col min="9" max="9" width="20.875" customWidth="1"/>
  </cols>
  <sheetData>
    <row r="1" spans="1:17" ht="27" customHeight="1" x14ac:dyDescent="0.3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"/>
      <c r="K1" s="1"/>
      <c r="L1" s="1"/>
      <c r="M1" s="1"/>
      <c r="N1" s="1"/>
      <c r="O1" s="1"/>
      <c r="P1" s="1"/>
      <c r="Q1" s="1"/>
    </row>
    <row r="2" spans="1:17" ht="27" customHeight="1" x14ac:dyDescent="0.35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"/>
      <c r="K2" s="1"/>
      <c r="L2" s="1"/>
      <c r="M2" s="1"/>
      <c r="N2" s="1"/>
      <c r="O2" s="1"/>
      <c r="P2" s="1"/>
      <c r="Q2" s="1"/>
    </row>
    <row r="3" spans="1:17" ht="20.25" x14ac:dyDescent="0.3">
      <c r="A3" s="9" t="s">
        <v>0</v>
      </c>
      <c r="B3" s="9" t="s">
        <v>1</v>
      </c>
      <c r="C3" s="9" t="s">
        <v>2</v>
      </c>
      <c r="D3" s="9" t="s">
        <v>4</v>
      </c>
      <c r="E3" s="9" t="s">
        <v>5</v>
      </c>
      <c r="F3" s="9" t="s">
        <v>7</v>
      </c>
      <c r="G3" s="9" t="s">
        <v>10</v>
      </c>
      <c r="H3" s="9" t="s">
        <v>11</v>
      </c>
      <c r="I3" s="10" t="s">
        <v>13</v>
      </c>
      <c r="J3" s="1"/>
      <c r="K3" s="1"/>
      <c r="L3" s="1"/>
      <c r="M3" s="1"/>
      <c r="N3" s="1"/>
      <c r="O3" s="1"/>
      <c r="P3" s="1"/>
      <c r="Q3" s="1"/>
    </row>
    <row r="4" spans="1:17" ht="20.25" x14ac:dyDescent="0.3">
      <c r="A4" s="11"/>
      <c r="B4" s="11"/>
      <c r="C4" s="11" t="s">
        <v>15</v>
      </c>
      <c r="D4" s="11" t="s">
        <v>3</v>
      </c>
      <c r="E4" s="11" t="s">
        <v>6</v>
      </c>
      <c r="F4" s="11" t="s">
        <v>8</v>
      </c>
      <c r="G4" s="11" t="s">
        <v>9</v>
      </c>
      <c r="H4" s="11" t="s">
        <v>12</v>
      </c>
      <c r="I4" s="12" t="s">
        <v>14</v>
      </c>
      <c r="J4" s="1"/>
      <c r="K4" s="1"/>
      <c r="L4" s="1"/>
      <c r="M4" s="1"/>
      <c r="N4" s="1"/>
      <c r="O4" s="1"/>
      <c r="P4" s="1"/>
      <c r="Q4" s="1"/>
    </row>
    <row r="5" spans="1:17" ht="54" customHeight="1" x14ac:dyDescent="0.3">
      <c r="A5" s="6">
        <v>1</v>
      </c>
      <c r="B5" s="6" t="s">
        <v>21</v>
      </c>
      <c r="C5" s="7">
        <v>500</v>
      </c>
      <c r="D5" s="7">
        <f t="shared" ref="D5" si="0">+C5</f>
        <v>500</v>
      </c>
      <c r="E5" s="6" t="s">
        <v>17</v>
      </c>
      <c r="F5" s="6" t="s">
        <v>23</v>
      </c>
      <c r="G5" s="6" t="str">
        <f>+F5</f>
        <v>ร้าน รัชนี ฟลอรีส  ราคา 500.-บาท</v>
      </c>
      <c r="H5" s="6" t="s">
        <v>20</v>
      </c>
      <c r="I5" s="8" t="s">
        <v>31</v>
      </c>
      <c r="J5" s="1"/>
      <c r="K5" s="1"/>
      <c r="L5" s="1"/>
      <c r="M5" s="1"/>
      <c r="N5" s="1"/>
      <c r="O5" s="1"/>
      <c r="P5" s="1"/>
      <c r="Q5" s="1"/>
    </row>
    <row r="6" spans="1:17" ht="54" customHeight="1" x14ac:dyDescent="0.3">
      <c r="A6" s="6">
        <f>+A5+1</f>
        <v>2</v>
      </c>
      <c r="B6" s="6" t="s">
        <v>25</v>
      </c>
      <c r="C6" s="7">
        <v>1500</v>
      </c>
      <c r="D6" s="7">
        <f t="shared" ref="D6" si="1">+C6</f>
        <v>1500</v>
      </c>
      <c r="E6" s="6" t="s">
        <v>17</v>
      </c>
      <c r="F6" s="6" t="s">
        <v>26</v>
      </c>
      <c r="G6" s="6" t="str">
        <f>+F6</f>
        <v>นายชูชาติ  จันทร์สว่าง      ราคา 1,500 บาท</v>
      </c>
      <c r="H6" s="6" t="s">
        <v>20</v>
      </c>
      <c r="I6" s="8" t="s">
        <v>30</v>
      </c>
      <c r="J6" s="1"/>
      <c r="K6" s="1"/>
      <c r="L6" s="1"/>
      <c r="M6" s="1"/>
      <c r="N6" s="1"/>
      <c r="O6" s="1"/>
      <c r="P6" s="1"/>
      <c r="Q6" s="1"/>
    </row>
    <row r="7" spans="1:17" ht="54" customHeight="1" x14ac:dyDescent="0.3">
      <c r="A7" s="6">
        <f t="shared" ref="A7:A35" si="2">+A6+1</f>
        <v>3</v>
      </c>
      <c r="B7" s="6" t="s">
        <v>27</v>
      </c>
      <c r="C7" s="7">
        <v>400</v>
      </c>
      <c r="D7" s="7">
        <f>+C7</f>
        <v>400</v>
      </c>
      <c r="E7" s="6" t="s">
        <v>17</v>
      </c>
      <c r="F7" s="6" t="s">
        <v>28</v>
      </c>
      <c r="G7" s="6" t="str">
        <f t="shared" ref="G7:G38" si="3">+F7</f>
        <v>ร้านจิดาภาอิเล็กทรอนิกส์เครื่องเขียน ราคา 400 บาท</v>
      </c>
      <c r="H7" s="6" t="s">
        <v>20</v>
      </c>
      <c r="I7" s="8" t="s">
        <v>29</v>
      </c>
      <c r="J7" s="1"/>
      <c r="K7" s="1"/>
      <c r="L7" s="1"/>
      <c r="M7" s="1"/>
      <c r="N7" s="1"/>
      <c r="O7" s="1"/>
      <c r="P7" s="1"/>
      <c r="Q7" s="1"/>
    </row>
    <row r="8" spans="1:17" ht="54" customHeight="1" x14ac:dyDescent="0.3">
      <c r="A8" s="6">
        <f t="shared" si="2"/>
        <v>4</v>
      </c>
      <c r="B8" s="6" t="s">
        <v>21</v>
      </c>
      <c r="C8" s="7">
        <v>500</v>
      </c>
      <c r="D8" s="7">
        <f t="shared" ref="D8:D10" si="4">+C8</f>
        <v>500</v>
      </c>
      <c r="E8" s="6" t="s">
        <v>17</v>
      </c>
      <c r="F8" s="6" t="s">
        <v>23</v>
      </c>
      <c r="G8" s="6" t="str">
        <f>+F8</f>
        <v>ร้าน รัชนี ฟลอรีส  ราคา 500.-บาท</v>
      </c>
      <c r="H8" s="6" t="s">
        <v>20</v>
      </c>
      <c r="I8" s="8" t="s">
        <v>32</v>
      </c>
      <c r="J8" s="1"/>
      <c r="K8" s="1"/>
      <c r="L8" s="1"/>
      <c r="M8" s="1"/>
      <c r="N8" s="1"/>
      <c r="O8" s="1"/>
      <c r="P8" s="1"/>
      <c r="Q8" s="1"/>
    </row>
    <row r="9" spans="1:17" ht="54" customHeight="1" x14ac:dyDescent="0.3">
      <c r="A9" s="6">
        <f t="shared" si="2"/>
        <v>5</v>
      </c>
      <c r="B9" s="6" t="s">
        <v>19</v>
      </c>
      <c r="C9" s="7">
        <v>360</v>
      </c>
      <c r="D9" s="7">
        <f t="shared" si="4"/>
        <v>360</v>
      </c>
      <c r="E9" s="6" t="s">
        <v>17</v>
      </c>
      <c r="F9" s="6" t="s">
        <v>33</v>
      </c>
      <c r="G9" s="6" t="str">
        <f t="shared" ref="G9:G11" si="5">+F9</f>
        <v>ร้าน ไพศาล ราคา 360 บาท</v>
      </c>
      <c r="H9" s="6" t="s">
        <v>20</v>
      </c>
      <c r="I9" s="8" t="s">
        <v>34</v>
      </c>
      <c r="J9" s="1"/>
      <c r="K9" s="1"/>
      <c r="L9" s="1"/>
      <c r="M9" s="1"/>
      <c r="N9" s="1"/>
      <c r="O9" s="1"/>
      <c r="P9" s="1"/>
      <c r="Q9" s="1"/>
    </row>
    <row r="10" spans="1:17" ht="54" customHeight="1" x14ac:dyDescent="0.3">
      <c r="A10" s="6">
        <f t="shared" si="2"/>
        <v>6</v>
      </c>
      <c r="B10" s="6" t="s">
        <v>18</v>
      </c>
      <c r="C10" s="7">
        <v>1070</v>
      </c>
      <c r="D10" s="7">
        <f t="shared" si="4"/>
        <v>1070</v>
      </c>
      <c r="E10" s="6" t="s">
        <v>17</v>
      </c>
      <c r="F10" s="6" t="s">
        <v>35</v>
      </c>
      <c r="G10" s="6" t="str">
        <f t="shared" si="5"/>
        <v>บริษัท เทียนวัฒนาพริ้นท์ติ้ง จำกัด ราคา 1,070.- บาท</v>
      </c>
      <c r="H10" s="6" t="s">
        <v>20</v>
      </c>
      <c r="I10" s="8" t="s">
        <v>36</v>
      </c>
      <c r="J10" s="1"/>
      <c r="K10" s="1"/>
      <c r="L10" s="1"/>
      <c r="M10" s="1"/>
      <c r="N10" s="1"/>
      <c r="O10" s="1"/>
      <c r="P10" s="1"/>
      <c r="Q10" s="1"/>
    </row>
    <row r="11" spans="1:17" ht="54" customHeight="1" x14ac:dyDescent="0.3">
      <c r="A11" s="6">
        <f t="shared" si="2"/>
        <v>7</v>
      </c>
      <c r="B11" s="6" t="s">
        <v>37</v>
      </c>
      <c r="C11" s="7">
        <v>1525</v>
      </c>
      <c r="D11" s="7">
        <f>+C11</f>
        <v>1525</v>
      </c>
      <c r="E11" s="6" t="s">
        <v>17</v>
      </c>
      <c r="F11" s="6" t="s">
        <v>38</v>
      </c>
      <c r="G11" s="6" t="str">
        <f t="shared" si="5"/>
        <v>ร้าน ปู่หน่อง ราคา 1,525.-บาท</v>
      </c>
      <c r="H11" s="6" t="s">
        <v>20</v>
      </c>
      <c r="I11" s="8" t="s">
        <v>39</v>
      </c>
      <c r="J11" s="1"/>
      <c r="K11" s="1"/>
      <c r="L11" s="1"/>
      <c r="M11" s="1"/>
      <c r="N11" s="1"/>
      <c r="O11" s="1"/>
      <c r="P11" s="1"/>
      <c r="Q11" s="1"/>
    </row>
    <row r="12" spans="1:17" ht="54" customHeight="1" x14ac:dyDescent="0.3">
      <c r="A12" s="6">
        <f t="shared" si="2"/>
        <v>8</v>
      </c>
      <c r="B12" s="6" t="s">
        <v>40</v>
      </c>
      <c r="C12" s="7">
        <v>27000</v>
      </c>
      <c r="D12" s="7">
        <f t="shared" ref="D12:D36" si="6">+C12</f>
        <v>27000</v>
      </c>
      <c r="E12" s="6" t="s">
        <v>17</v>
      </c>
      <c r="F12" s="13" t="s">
        <v>41</v>
      </c>
      <c r="G12" s="6" t="str">
        <f t="shared" si="3"/>
        <v>นางสาววีรดา กะโห้ทอง ราคา27,000บาท</v>
      </c>
      <c r="H12" s="6" t="s">
        <v>20</v>
      </c>
      <c r="I12" s="8" t="s">
        <v>65</v>
      </c>
      <c r="J12" s="1"/>
      <c r="K12" s="1"/>
      <c r="L12" s="1"/>
      <c r="M12" s="1"/>
      <c r="N12" s="1"/>
      <c r="O12" s="1"/>
      <c r="P12" s="1"/>
      <c r="Q12" s="1"/>
    </row>
    <row r="13" spans="1:17" ht="54" customHeight="1" x14ac:dyDescent="0.3">
      <c r="A13" s="6">
        <f t="shared" si="2"/>
        <v>9</v>
      </c>
      <c r="B13" s="6" t="s">
        <v>40</v>
      </c>
      <c r="C13" s="7">
        <v>27000</v>
      </c>
      <c r="D13" s="7">
        <f t="shared" si="6"/>
        <v>27000</v>
      </c>
      <c r="E13" s="6" t="s">
        <v>17</v>
      </c>
      <c r="F13" s="13" t="s">
        <v>42</v>
      </c>
      <c r="G13" s="6" t="str">
        <f t="shared" si="3"/>
        <v>นางสาวน้ำฝน  รักซ้อน ราคา27,000.-</v>
      </c>
      <c r="H13" s="6" t="s">
        <v>20</v>
      </c>
      <c r="I13" s="8" t="s">
        <v>66</v>
      </c>
      <c r="J13" s="1"/>
      <c r="K13" s="1"/>
      <c r="L13" s="1"/>
      <c r="M13" s="1"/>
      <c r="N13" s="1"/>
      <c r="O13" s="1"/>
      <c r="P13" s="1"/>
      <c r="Q13" s="1"/>
    </row>
    <row r="14" spans="1:17" ht="54" customHeight="1" x14ac:dyDescent="0.3">
      <c r="A14" s="6">
        <f t="shared" si="2"/>
        <v>10</v>
      </c>
      <c r="B14" s="6" t="s">
        <v>40</v>
      </c>
      <c r="C14" s="7">
        <v>27000</v>
      </c>
      <c r="D14" s="7">
        <f>+C14</f>
        <v>27000</v>
      </c>
      <c r="E14" s="6" t="s">
        <v>17</v>
      </c>
      <c r="F14" s="13" t="s">
        <v>43</v>
      </c>
      <c r="G14" s="6" t="str">
        <f t="shared" si="3"/>
        <v>นางสาวชลดา วรรณเผือก ราคา27,000</v>
      </c>
      <c r="H14" s="6" t="s">
        <v>20</v>
      </c>
      <c r="I14" s="8" t="s">
        <v>67</v>
      </c>
      <c r="J14" s="1"/>
      <c r="K14" s="1"/>
      <c r="L14" s="1"/>
      <c r="M14" s="1"/>
      <c r="N14" s="1"/>
      <c r="O14" s="1"/>
      <c r="P14" s="1"/>
      <c r="Q14" s="1"/>
    </row>
    <row r="15" spans="1:17" ht="54" customHeight="1" x14ac:dyDescent="0.3">
      <c r="A15" s="6">
        <f t="shared" si="2"/>
        <v>11</v>
      </c>
      <c r="B15" s="6" t="s">
        <v>40</v>
      </c>
      <c r="C15" s="7">
        <v>27000</v>
      </c>
      <c r="D15" s="7">
        <f t="shared" si="6"/>
        <v>27000</v>
      </c>
      <c r="E15" s="6" t="s">
        <v>17</v>
      </c>
      <c r="F15" s="13" t="s">
        <v>44</v>
      </c>
      <c r="G15" s="6" t="str">
        <f t="shared" si="3"/>
        <v>นางสาวญาดา พงษ์นิกร ราคา 27,000</v>
      </c>
      <c r="H15" s="6" t="s">
        <v>20</v>
      </c>
      <c r="I15" s="8" t="s">
        <v>68</v>
      </c>
      <c r="J15" s="1"/>
      <c r="K15" s="1"/>
      <c r="L15" s="1"/>
      <c r="M15" s="1"/>
      <c r="N15" s="1"/>
      <c r="O15" s="1"/>
      <c r="P15" s="1"/>
      <c r="Q15" s="1"/>
    </row>
    <row r="16" spans="1:17" ht="54" customHeight="1" x14ac:dyDescent="0.3">
      <c r="A16" s="6">
        <f t="shared" si="2"/>
        <v>12</v>
      </c>
      <c r="B16" s="6" t="s">
        <v>40</v>
      </c>
      <c r="C16" s="7">
        <v>27000</v>
      </c>
      <c r="D16" s="7">
        <f t="shared" si="6"/>
        <v>27000</v>
      </c>
      <c r="E16" s="6" t="s">
        <v>17</v>
      </c>
      <c r="F16" s="13" t="s">
        <v>45</v>
      </c>
      <c r="G16" s="6" t="str">
        <f t="shared" si="3"/>
        <v>นส.จิณณฉัตร เรืองเชื้อเหมือน ราคา 27,000</v>
      </c>
      <c r="H16" s="6" t="s">
        <v>20</v>
      </c>
      <c r="I16" s="8" t="s">
        <v>69</v>
      </c>
      <c r="J16" s="1"/>
      <c r="K16" s="1"/>
      <c r="L16" s="1"/>
      <c r="M16" s="1"/>
      <c r="N16" s="1"/>
      <c r="O16" s="1"/>
      <c r="P16" s="1"/>
      <c r="Q16" s="1"/>
    </row>
    <row r="17" spans="1:17" ht="54" customHeight="1" x14ac:dyDescent="0.3">
      <c r="A17" s="6">
        <f t="shared" si="2"/>
        <v>13</v>
      </c>
      <c r="B17" s="6" t="s">
        <v>40</v>
      </c>
      <c r="C17" s="7">
        <v>27000</v>
      </c>
      <c r="D17" s="7">
        <f t="shared" si="6"/>
        <v>27000</v>
      </c>
      <c r="E17" s="6" t="s">
        <v>17</v>
      </c>
      <c r="F17" s="13" t="s">
        <v>46</v>
      </c>
      <c r="G17" s="6" t="str">
        <f>+F17</f>
        <v>นางสาวอัญชิสา จันทร์นก ราคา 27,000</v>
      </c>
      <c r="H17" s="6" t="s">
        <v>20</v>
      </c>
      <c r="I17" s="8" t="s">
        <v>70</v>
      </c>
      <c r="J17" s="1"/>
      <c r="K17" s="1"/>
      <c r="L17" s="1"/>
      <c r="M17" s="1"/>
      <c r="N17" s="1"/>
      <c r="O17" s="1"/>
      <c r="P17" s="1"/>
      <c r="Q17" s="1"/>
    </row>
    <row r="18" spans="1:17" ht="54" customHeight="1" x14ac:dyDescent="0.3">
      <c r="A18" s="6">
        <f t="shared" si="2"/>
        <v>14</v>
      </c>
      <c r="B18" s="6" t="s">
        <v>40</v>
      </c>
      <c r="C18" s="7">
        <v>27000</v>
      </c>
      <c r="D18" s="7">
        <f t="shared" si="6"/>
        <v>27000</v>
      </c>
      <c r="E18" s="6" t="s">
        <v>17</v>
      </c>
      <c r="F18" s="13" t="s">
        <v>47</v>
      </c>
      <c r="G18" s="6" t="str">
        <f t="shared" si="3"/>
        <v>นายคณาวุฒิ  นวลปลั่ง ราคา 27,000</v>
      </c>
      <c r="H18" s="6" t="s">
        <v>20</v>
      </c>
      <c r="I18" s="8" t="s">
        <v>71</v>
      </c>
      <c r="J18" s="1"/>
      <c r="K18" s="1"/>
      <c r="L18" s="1"/>
      <c r="M18" s="1"/>
      <c r="N18" s="1"/>
      <c r="O18" s="1"/>
      <c r="P18" s="1"/>
      <c r="Q18" s="1"/>
    </row>
    <row r="19" spans="1:17" ht="54" customHeight="1" x14ac:dyDescent="0.3">
      <c r="A19" s="6">
        <f t="shared" si="2"/>
        <v>15</v>
      </c>
      <c r="B19" s="6" t="s">
        <v>40</v>
      </c>
      <c r="C19" s="7">
        <v>27000</v>
      </c>
      <c r="D19" s="7">
        <f t="shared" si="6"/>
        <v>27000</v>
      </c>
      <c r="E19" s="6" t="s">
        <v>17</v>
      </c>
      <c r="F19" s="13" t="s">
        <v>48</v>
      </c>
      <c r="G19" s="6" t="str">
        <f t="shared" si="3"/>
        <v>นางสาวกานต์พิชญา จำนงบุญ ราคา 27,000</v>
      </c>
      <c r="H19" s="6" t="s">
        <v>20</v>
      </c>
      <c r="I19" s="8" t="s">
        <v>72</v>
      </c>
      <c r="J19" s="1"/>
      <c r="K19" s="1"/>
      <c r="L19" s="1"/>
      <c r="M19" s="1"/>
      <c r="N19" s="1"/>
      <c r="O19" s="1"/>
      <c r="P19" s="1"/>
      <c r="Q19" s="1"/>
    </row>
    <row r="20" spans="1:17" ht="54" customHeight="1" x14ac:dyDescent="0.3">
      <c r="A20" s="6">
        <f t="shared" si="2"/>
        <v>16</v>
      </c>
      <c r="B20" s="6" t="s">
        <v>40</v>
      </c>
      <c r="C20" s="7">
        <v>27000</v>
      </c>
      <c r="D20" s="5">
        <f t="shared" si="6"/>
        <v>27000</v>
      </c>
      <c r="E20" s="4" t="s">
        <v>17</v>
      </c>
      <c r="F20" s="13" t="s">
        <v>49</v>
      </c>
      <c r="G20" s="6" t="str">
        <f t="shared" si="3"/>
        <v>นส.สุชัญญา วอตามพิรัตน์ ราคา27,000</v>
      </c>
      <c r="H20" s="6" t="s">
        <v>20</v>
      </c>
      <c r="I20" s="8" t="s">
        <v>73</v>
      </c>
      <c r="J20" s="1"/>
      <c r="K20" s="1"/>
      <c r="L20" s="1"/>
      <c r="M20" s="1"/>
      <c r="N20" s="1"/>
      <c r="O20" s="1"/>
      <c r="P20" s="1"/>
      <c r="Q20" s="1"/>
    </row>
    <row r="21" spans="1:17" ht="54" customHeight="1" x14ac:dyDescent="0.3">
      <c r="A21" s="6">
        <f t="shared" si="2"/>
        <v>17</v>
      </c>
      <c r="B21" s="6" t="s">
        <v>40</v>
      </c>
      <c r="C21" s="7">
        <v>27000</v>
      </c>
      <c r="D21" s="5">
        <f t="shared" si="6"/>
        <v>27000</v>
      </c>
      <c r="E21" s="4" t="s">
        <v>17</v>
      </c>
      <c r="F21" s="13" t="s">
        <v>50</v>
      </c>
      <c r="G21" s="6" t="str">
        <f t="shared" si="3"/>
        <v>นางสาวสุริษา สุขอารมณ์ ราคา 27,000</v>
      </c>
      <c r="H21" s="6" t="s">
        <v>20</v>
      </c>
      <c r="I21" s="8" t="s">
        <v>74</v>
      </c>
      <c r="J21" s="1"/>
      <c r="K21" s="1"/>
      <c r="L21" s="1"/>
      <c r="M21" s="1"/>
      <c r="N21" s="1"/>
      <c r="O21" s="1"/>
      <c r="P21" s="1"/>
      <c r="Q21" s="1"/>
    </row>
    <row r="22" spans="1:17" ht="54" customHeight="1" x14ac:dyDescent="0.3">
      <c r="A22" s="6">
        <f t="shared" si="2"/>
        <v>18</v>
      </c>
      <c r="B22" s="6" t="s">
        <v>40</v>
      </c>
      <c r="C22" s="7">
        <v>27000</v>
      </c>
      <c r="D22" s="5">
        <f t="shared" si="6"/>
        <v>27000</v>
      </c>
      <c r="E22" s="4" t="s">
        <v>17</v>
      </c>
      <c r="F22" s="13" t="s">
        <v>51</v>
      </c>
      <c r="G22" s="6" t="str">
        <f t="shared" si="3"/>
        <v>นส.นภารัตน์ กุลสิริรัตกุล ราคา27,000</v>
      </c>
      <c r="H22" s="6" t="s">
        <v>20</v>
      </c>
      <c r="I22" s="8" t="s">
        <v>75</v>
      </c>
      <c r="J22" s="1"/>
      <c r="K22" s="1"/>
      <c r="L22" s="1"/>
      <c r="M22" s="1"/>
      <c r="N22" s="1"/>
      <c r="O22" s="1"/>
      <c r="P22" s="1"/>
      <c r="Q22" s="1"/>
    </row>
    <row r="23" spans="1:17" ht="54" customHeight="1" x14ac:dyDescent="0.3">
      <c r="A23" s="6">
        <f t="shared" si="2"/>
        <v>19</v>
      </c>
      <c r="B23" s="6" t="s">
        <v>40</v>
      </c>
      <c r="C23" s="7">
        <v>27000</v>
      </c>
      <c r="D23" s="5">
        <f t="shared" si="6"/>
        <v>27000</v>
      </c>
      <c r="E23" s="4" t="s">
        <v>17</v>
      </c>
      <c r="F23" s="13" t="s">
        <v>52</v>
      </c>
      <c r="G23" s="6" t="str">
        <f t="shared" si="3"/>
        <v>นายณัฐพงษ์ ศิริโพชพรพันธ์ ราคา27,000</v>
      </c>
      <c r="H23" s="6" t="s">
        <v>20</v>
      </c>
      <c r="I23" s="8" t="s">
        <v>76</v>
      </c>
      <c r="J23" s="1"/>
      <c r="K23" s="1"/>
      <c r="L23" s="1"/>
      <c r="M23" s="1"/>
      <c r="N23" s="1"/>
      <c r="O23" s="1"/>
      <c r="P23" s="1"/>
      <c r="Q23" s="1"/>
    </row>
    <row r="24" spans="1:17" ht="54" customHeight="1" x14ac:dyDescent="0.3">
      <c r="A24" s="6">
        <f t="shared" si="2"/>
        <v>20</v>
      </c>
      <c r="B24" s="6" t="s">
        <v>40</v>
      </c>
      <c r="C24" s="7">
        <v>27000</v>
      </c>
      <c r="D24" s="5">
        <f t="shared" si="6"/>
        <v>27000</v>
      </c>
      <c r="E24" s="4" t="s">
        <v>17</v>
      </c>
      <c r="F24" s="13" t="s">
        <v>53</v>
      </c>
      <c r="G24" s="6" t="str">
        <f t="shared" si="3"/>
        <v>นส.พัชยดา บุญเหลี่ยม ราคา 27,000</v>
      </c>
      <c r="H24" s="6" t="s">
        <v>20</v>
      </c>
      <c r="I24" s="8" t="s">
        <v>77</v>
      </c>
      <c r="J24" s="1"/>
      <c r="K24" s="1"/>
      <c r="L24" s="1"/>
      <c r="M24" s="1"/>
      <c r="N24" s="1"/>
      <c r="O24" s="1"/>
      <c r="P24" s="1"/>
      <c r="Q24" s="1"/>
    </row>
    <row r="25" spans="1:17" ht="54" customHeight="1" x14ac:dyDescent="0.3">
      <c r="A25" s="6">
        <f t="shared" si="2"/>
        <v>21</v>
      </c>
      <c r="B25" s="6" t="s">
        <v>40</v>
      </c>
      <c r="C25" s="7">
        <v>27000</v>
      </c>
      <c r="D25" s="5">
        <f t="shared" si="6"/>
        <v>27000</v>
      </c>
      <c r="E25" s="4" t="s">
        <v>17</v>
      </c>
      <c r="F25" s="13" t="s">
        <v>54</v>
      </c>
      <c r="G25" s="6" t="str">
        <f t="shared" si="3"/>
        <v>นส.นลพรรณ บุญสร้าง ราคา 27,000</v>
      </c>
      <c r="H25" s="6" t="s">
        <v>20</v>
      </c>
      <c r="I25" s="8" t="s">
        <v>78</v>
      </c>
      <c r="J25" s="1"/>
      <c r="K25" s="1"/>
      <c r="L25" s="1"/>
      <c r="M25" s="1"/>
      <c r="N25" s="1"/>
      <c r="O25" s="1"/>
      <c r="P25" s="1"/>
      <c r="Q25" s="1"/>
    </row>
    <row r="26" spans="1:17" ht="54" customHeight="1" x14ac:dyDescent="0.3">
      <c r="A26" s="6">
        <f t="shared" si="2"/>
        <v>22</v>
      </c>
      <c r="B26" s="6" t="s">
        <v>40</v>
      </c>
      <c r="C26" s="7">
        <v>27000</v>
      </c>
      <c r="D26" s="5">
        <f t="shared" si="6"/>
        <v>27000</v>
      </c>
      <c r="E26" s="4" t="s">
        <v>17</v>
      </c>
      <c r="F26" s="13" t="s">
        <v>55</v>
      </c>
      <c r="G26" s="6" t="str">
        <f t="shared" si="3"/>
        <v>นางสาวจิลดา อยู่ป้อม ราคา 27,000</v>
      </c>
      <c r="H26" s="6" t="s">
        <v>20</v>
      </c>
      <c r="I26" s="8" t="s">
        <v>80</v>
      </c>
      <c r="J26" s="1"/>
      <c r="K26" s="1"/>
      <c r="L26" s="1"/>
      <c r="M26" s="1"/>
      <c r="N26" s="1"/>
      <c r="O26" s="1"/>
      <c r="P26" s="1"/>
      <c r="Q26" s="1"/>
    </row>
    <row r="27" spans="1:17" ht="54" customHeight="1" x14ac:dyDescent="0.3">
      <c r="A27" s="6">
        <f t="shared" si="2"/>
        <v>23</v>
      </c>
      <c r="B27" s="6" t="s">
        <v>40</v>
      </c>
      <c r="C27" s="7">
        <v>27000</v>
      </c>
      <c r="D27" s="5">
        <f t="shared" si="6"/>
        <v>27000</v>
      </c>
      <c r="E27" s="4" t="s">
        <v>17</v>
      </c>
      <c r="F27" s="13" t="s">
        <v>56</v>
      </c>
      <c r="G27" s="6" t="str">
        <f t="shared" si="3"/>
        <v>นส.กนกพร ทรัพย์เกิด ราคา 27,000</v>
      </c>
      <c r="H27" s="6" t="s">
        <v>20</v>
      </c>
      <c r="I27" s="8" t="s">
        <v>79</v>
      </c>
      <c r="J27" s="1"/>
      <c r="K27" s="1"/>
      <c r="L27" s="1"/>
      <c r="M27" s="1"/>
      <c r="N27" s="1"/>
      <c r="O27" s="1"/>
      <c r="P27" s="1"/>
      <c r="Q27" s="1"/>
    </row>
    <row r="28" spans="1:17" ht="54" customHeight="1" x14ac:dyDescent="0.3">
      <c r="A28" s="6">
        <f t="shared" si="2"/>
        <v>24</v>
      </c>
      <c r="B28" s="6" t="s">
        <v>40</v>
      </c>
      <c r="C28" s="7">
        <v>27000</v>
      </c>
      <c r="D28" s="5">
        <f t="shared" si="6"/>
        <v>27000</v>
      </c>
      <c r="E28" s="4" t="s">
        <v>17</v>
      </c>
      <c r="F28" s="6" t="s">
        <v>57</v>
      </c>
      <c r="G28" s="6" t="str">
        <f t="shared" si="3"/>
        <v>นางสาวนิสาชล จำแนกมิตร ราคา 27,000</v>
      </c>
      <c r="H28" s="6" t="s">
        <v>20</v>
      </c>
      <c r="I28" s="8" t="s">
        <v>81</v>
      </c>
      <c r="J28" s="1"/>
      <c r="K28" s="1"/>
      <c r="L28" s="1"/>
      <c r="M28" s="1"/>
      <c r="N28" s="1"/>
      <c r="O28" s="1"/>
      <c r="P28" s="1"/>
      <c r="Q28" s="1"/>
    </row>
    <row r="29" spans="1:17" ht="54" customHeight="1" x14ac:dyDescent="0.3">
      <c r="A29" s="6">
        <f t="shared" si="2"/>
        <v>25</v>
      </c>
      <c r="B29" s="6" t="s">
        <v>40</v>
      </c>
      <c r="C29" s="7">
        <v>27000</v>
      </c>
      <c r="D29" s="5">
        <f t="shared" si="6"/>
        <v>27000</v>
      </c>
      <c r="E29" s="4" t="s">
        <v>17</v>
      </c>
      <c r="F29" s="6" t="s">
        <v>58</v>
      </c>
      <c r="G29" s="6" t="str">
        <f t="shared" si="3"/>
        <v>นางสาวชนาภรณ์  ขาวพันธุ์ ราคา 27,000</v>
      </c>
      <c r="H29" s="6" t="s">
        <v>20</v>
      </c>
      <c r="I29" s="8" t="s">
        <v>82</v>
      </c>
      <c r="J29" s="1"/>
      <c r="K29" s="1"/>
      <c r="L29" s="1"/>
      <c r="M29" s="1"/>
      <c r="N29" s="1"/>
      <c r="O29" s="1"/>
      <c r="P29" s="1"/>
      <c r="Q29" s="1"/>
    </row>
    <row r="30" spans="1:17" ht="54" customHeight="1" x14ac:dyDescent="0.3">
      <c r="A30" s="6">
        <f t="shared" si="2"/>
        <v>26</v>
      </c>
      <c r="B30" s="6" t="s">
        <v>40</v>
      </c>
      <c r="C30" s="7">
        <v>27000</v>
      </c>
      <c r="D30" s="5">
        <f t="shared" si="6"/>
        <v>27000</v>
      </c>
      <c r="E30" s="4" t="s">
        <v>17</v>
      </c>
      <c r="F30" s="6" t="s">
        <v>59</v>
      </c>
      <c r="G30" s="6" t="str">
        <f t="shared" si="3"/>
        <v>นางสาวอรัญญา นพรัตน์ ราคา 27,000</v>
      </c>
      <c r="H30" s="6" t="s">
        <v>20</v>
      </c>
      <c r="I30" s="8" t="s">
        <v>83</v>
      </c>
      <c r="J30" s="1"/>
      <c r="K30" s="1"/>
      <c r="L30" s="1"/>
      <c r="M30" s="1"/>
      <c r="N30" s="1"/>
      <c r="O30" s="1"/>
      <c r="P30" s="1"/>
      <c r="Q30" s="1"/>
    </row>
    <row r="31" spans="1:17" ht="54" customHeight="1" x14ac:dyDescent="0.3">
      <c r="A31" s="6">
        <f t="shared" si="2"/>
        <v>27</v>
      </c>
      <c r="B31" s="6" t="s">
        <v>40</v>
      </c>
      <c r="C31" s="7">
        <v>27000</v>
      </c>
      <c r="D31" s="5">
        <f t="shared" si="6"/>
        <v>27000</v>
      </c>
      <c r="E31" s="4" t="s">
        <v>17</v>
      </c>
      <c r="F31" s="6" t="s">
        <v>60</v>
      </c>
      <c r="G31" s="6" t="str">
        <f t="shared" si="3"/>
        <v>นางสาวอัญชลี ห้องกระจก ราคา 27,000</v>
      </c>
      <c r="H31" s="6" t="s">
        <v>20</v>
      </c>
      <c r="I31" s="8" t="s">
        <v>84</v>
      </c>
      <c r="J31" s="1"/>
      <c r="K31" s="1"/>
      <c r="L31" s="1"/>
      <c r="M31" s="1"/>
      <c r="N31" s="1"/>
      <c r="O31" s="1"/>
      <c r="P31" s="1"/>
      <c r="Q31" s="1"/>
    </row>
    <row r="32" spans="1:17" ht="54" customHeight="1" x14ac:dyDescent="0.3">
      <c r="A32" s="6">
        <f t="shared" si="2"/>
        <v>28</v>
      </c>
      <c r="B32" s="6" t="s">
        <v>40</v>
      </c>
      <c r="C32" s="7">
        <v>27000</v>
      </c>
      <c r="D32" s="5">
        <f t="shared" si="6"/>
        <v>27000</v>
      </c>
      <c r="E32" s="4" t="s">
        <v>17</v>
      </c>
      <c r="F32" s="6" t="s">
        <v>61</v>
      </c>
      <c r="G32" s="6" t="str">
        <f t="shared" si="3"/>
        <v>นางณปภา รุจิชีพ ราคา 27,000</v>
      </c>
      <c r="H32" s="6" t="s">
        <v>20</v>
      </c>
      <c r="I32" s="8" t="s">
        <v>85</v>
      </c>
      <c r="J32" s="1"/>
      <c r="K32" s="1"/>
      <c r="L32" s="1"/>
      <c r="M32" s="1"/>
      <c r="N32" s="1"/>
      <c r="O32" s="1"/>
      <c r="P32" s="1"/>
      <c r="Q32" s="1"/>
    </row>
    <row r="33" spans="1:17" ht="54" customHeight="1" x14ac:dyDescent="0.3">
      <c r="A33" s="6">
        <f t="shared" si="2"/>
        <v>29</v>
      </c>
      <c r="B33" s="6" t="s">
        <v>40</v>
      </c>
      <c r="C33" s="7">
        <v>27000</v>
      </c>
      <c r="D33" s="5">
        <f t="shared" si="6"/>
        <v>27000</v>
      </c>
      <c r="E33" s="4" t="s">
        <v>17</v>
      </c>
      <c r="F33" s="6" t="s">
        <v>62</v>
      </c>
      <c r="G33" s="6" t="str">
        <f t="shared" si="3"/>
        <v>นางสาวสุพัตรา สุขเย็น ราคา 27,000</v>
      </c>
      <c r="H33" s="6" t="s">
        <v>20</v>
      </c>
      <c r="I33" s="8" t="s">
        <v>86</v>
      </c>
      <c r="J33" s="1"/>
      <c r="K33" s="1"/>
      <c r="L33" s="1"/>
      <c r="M33" s="1"/>
      <c r="N33" s="1"/>
      <c r="O33" s="1"/>
      <c r="P33" s="1"/>
      <c r="Q33" s="1"/>
    </row>
    <row r="34" spans="1:17" ht="54" customHeight="1" x14ac:dyDescent="0.3">
      <c r="A34" s="6">
        <f t="shared" si="2"/>
        <v>30</v>
      </c>
      <c r="B34" s="6" t="s">
        <v>40</v>
      </c>
      <c r="C34" s="7">
        <v>27000</v>
      </c>
      <c r="D34" s="5">
        <f t="shared" si="6"/>
        <v>27000</v>
      </c>
      <c r="E34" s="4" t="s">
        <v>17</v>
      </c>
      <c r="F34" s="6" t="s">
        <v>63</v>
      </c>
      <c r="G34" s="6" t="str">
        <f t="shared" si="3"/>
        <v>นางเบ็ญจมาศ ผิวเณร ราคา 27,000</v>
      </c>
      <c r="H34" s="6" t="s">
        <v>20</v>
      </c>
      <c r="I34" s="8" t="s">
        <v>87</v>
      </c>
      <c r="J34" s="1"/>
      <c r="K34" s="1"/>
      <c r="L34" s="1"/>
      <c r="M34" s="1"/>
      <c r="N34" s="1"/>
      <c r="O34" s="1"/>
      <c r="P34" s="1"/>
      <c r="Q34" s="1"/>
    </row>
    <row r="35" spans="1:17" ht="54" customHeight="1" x14ac:dyDescent="0.3">
      <c r="A35" s="6">
        <f t="shared" si="2"/>
        <v>31</v>
      </c>
      <c r="B35" s="6" t="s">
        <v>40</v>
      </c>
      <c r="C35" s="7">
        <v>27000</v>
      </c>
      <c r="D35" s="5">
        <f t="shared" si="6"/>
        <v>27000</v>
      </c>
      <c r="E35" s="4" t="s">
        <v>17</v>
      </c>
      <c r="F35" s="6" t="s">
        <v>64</v>
      </c>
      <c r="G35" s="6" t="str">
        <f t="shared" si="3"/>
        <v>นางสาวณัฎฐ์ภคมน วิเชียรเทียบ ราคา 27,000</v>
      </c>
      <c r="H35" s="6" t="s">
        <v>20</v>
      </c>
      <c r="I35" s="8" t="s">
        <v>88</v>
      </c>
      <c r="J35" s="1"/>
      <c r="K35" s="1"/>
      <c r="L35" s="1"/>
      <c r="M35" s="1"/>
      <c r="N35" s="1"/>
      <c r="O35" s="1"/>
      <c r="P35" s="1"/>
      <c r="Q35" s="1"/>
    </row>
    <row r="36" spans="1:17" ht="58.5" customHeight="1" x14ac:dyDescent="0.3">
      <c r="A36" s="6">
        <v>32</v>
      </c>
      <c r="B36" s="6" t="s">
        <v>89</v>
      </c>
      <c r="C36" s="7">
        <v>90000</v>
      </c>
      <c r="D36" s="7">
        <f t="shared" si="6"/>
        <v>90000</v>
      </c>
      <c r="E36" s="6" t="s">
        <v>17</v>
      </c>
      <c r="F36" s="6" t="s">
        <v>90</v>
      </c>
      <c r="G36" s="6" t="str">
        <f t="shared" si="3"/>
        <v>นายญาณวุฒิ สังวงค์ ราคา 90,000.-</v>
      </c>
      <c r="H36" s="6" t="s">
        <v>20</v>
      </c>
      <c r="I36" s="8" t="s">
        <v>91</v>
      </c>
      <c r="J36" s="1"/>
      <c r="K36" s="1"/>
      <c r="L36" s="1"/>
      <c r="M36" s="1"/>
      <c r="N36" s="1"/>
      <c r="O36" s="1"/>
      <c r="P36" s="1"/>
      <c r="Q36" s="1"/>
    </row>
    <row r="37" spans="1:17" ht="60.75" customHeight="1" x14ac:dyDescent="0.3">
      <c r="A37" s="6">
        <f>+A36+1</f>
        <v>33</v>
      </c>
      <c r="B37" s="6" t="s">
        <v>92</v>
      </c>
      <c r="C37" s="7">
        <v>2138800</v>
      </c>
      <c r="D37" s="7">
        <v>2140800</v>
      </c>
      <c r="E37" s="6" t="s">
        <v>93</v>
      </c>
      <c r="F37" s="6" t="s">
        <v>94</v>
      </c>
      <c r="G37" s="6" t="str">
        <f t="shared" si="3"/>
        <v>บริษัท สุพรีมดิสทิบิวชั่น ไทยแลนด์ จำกัด ราคา 2,133,800 บาท</v>
      </c>
      <c r="H37" s="6" t="s">
        <v>95</v>
      </c>
      <c r="I37" s="8" t="s">
        <v>96</v>
      </c>
      <c r="J37" s="1"/>
      <c r="K37" s="1"/>
      <c r="L37" s="1"/>
      <c r="M37" s="1"/>
      <c r="N37" s="1"/>
      <c r="O37" s="1"/>
      <c r="P37" s="1"/>
      <c r="Q37" s="1"/>
    </row>
    <row r="38" spans="1:17" ht="54" customHeight="1" x14ac:dyDescent="0.3">
      <c r="A38" s="6">
        <f t="shared" ref="A38:A47" si="7">+A37+1</f>
        <v>34</v>
      </c>
      <c r="B38" s="6" t="s">
        <v>97</v>
      </c>
      <c r="C38" s="7">
        <v>4650</v>
      </c>
      <c r="D38" s="7">
        <f>+C38</f>
        <v>4650</v>
      </c>
      <c r="E38" s="6" t="s">
        <v>17</v>
      </c>
      <c r="F38" s="6" t="s">
        <v>98</v>
      </c>
      <c r="G38" s="6" t="str">
        <f t="shared" si="3"/>
        <v>บริษัท ป.วัฒนา กรุ๊ป (ปึงง่วนจั๊ว)จำกัด ราคา 4,650.-บาท</v>
      </c>
      <c r="H38" s="6" t="s">
        <v>20</v>
      </c>
      <c r="I38" s="8" t="s">
        <v>99</v>
      </c>
      <c r="J38" s="1"/>
      <c r="K38" s="1"/>
      <c r="L38" s="1"/>
      <c r="M38" s="1"/>
      <c r="N38" s="1"/>
      <c r="O38" s="1"/>
      <c r="P38" s="1"/>
      <c r="Q38" s="1"/>
    </row>
    <row r="39" spans="1:17" ht="54" customHeight="1" x14ac:dyDescent="0.3">
      <c r="A39" s="6">
        <f t="shared" si="7"/>
        <v>35</v>
      </c>
      <c r="B39" s="6" t="s">
        <v>102</v>
      </c>
      <c r="C39" s="7">
        <v>1824</v>
      </c>
      <c r="D39" s="7">
        <f t="shared" ref="D39:D47" si="8">+C39</f>
        <v>1824</v>
      </c>
      <c r="E39" s="6" t="s">
        <v>17</v>
      </c>
      <c r="F39" s="6" t="s">
        <v>101</v>
      </c>
      <c r="G39" s="6" t="str">
        <f>+F39</f>
        <v>บริษัท ป.วัฒนา กรุ๊ป (ปึงง่วนจั๊ว)จำกัด ราคา 1,824.-บาท</v>
      </c>
      <c r="H39" s="6" t="s">
        <v>20</v>
      </c>
      <c r="I39" s="8" t="s">
        <v>100</v>
      </c>
      <c r="J39" s="1"/>
      <c r="K39" s="1"/>
      <c r="L39" s="1"/>
      <c r="M39" s="1"/>
      <c r="N39" s="1"/>
      <c r="O39" s="1"/>
      <c r="P39" s="1"/>
      <c r="Q39" s="1"/>
    </row>
    <row r="40" spans="1:17" ht="54" customHeight="1" x14ac:dyDescent="0.3">
      <c r="A40" s="6">
        <f t="shared" si="7"/>
        <v>36</v>
      </c>
      <c r="B40" s="6" t="s">
        <v>103</v>
      </c>
      <c r="C40" s="7">
        <v>560</v>
      </c>
      <c r="D40" s="7">
        <f t="shared" si="8"/>
        <v>560</v>
      </c>
      <c r="E40" s="6" t="s">
        <v>17</v>
      </c>
      <c r="F40" s="6" t="s">
        <v>104</v>
      </c>
      <c r="G40" s="6" t="str">
        <f t="shared" ref="G40:G43" si="9">+F40</f>
        <v>ร้าน แหม่มตรายาง 2ราคา 560บาท</v>
      </c>
      <c r="H40" s="6" t="s">
        <v>20</v>
      </c>
      <c r="I40" s="8" t="s">
        <v>105</v>
      </c>
      <c r="J40" s="1"/>
      <c r="K40" s="1"/>
      <c r="L40" s="1"/>
      <c r="M40" s="1"/>
      <c r="N40" s="1"/>
      <c r="O40" s="1"/>
      <c r="P40" s="1"/>
      <c r="Q40" s="1"/>
    </row>
    <row r="41" spans="1:17" ht="54" customHeight="1" x14ac:dyDescent="0.3">
      <c r="A41" s="6">
        <f t="shared" si="7"/>
        <v>37</v>
      </c>
      <c r="B41" s="6" t="s">
        <v>106</v>
      </c>
      <c r="C41" s="7">
        <v>500</v>
      </c>
      <c r="D41" s="7">
        <f t="shared" si="8"/>
        <v>500</v>
      </c>
      <c r="E41" s="6" t="s">
        <v>17</v>
      </c>
      <c r="F41" s="6" t="s">
        <v>23</v>
      </c>
      <c r="G41" s="6" t="str">
        <f t="shared" si="9"/>
        <v>ร้าน รัชนี ฟลอรีส  ราคา 500.-บาท</v>
      </c>
      <c r="H41" s="6" t="s">
        <v>20</v>
      </c>
      <c r="I41" s="8" t="s">
        <v>107</v>
      </c>
      <c r="J41" s="1"/>
      <c r="K41" s="1"/>
      <c r="L41" s="1"/>
      <c r="M41" s="1"/>
      <c r="N41" s="1"/>
      <c r="O41" s="1"/>
      <c r="P41" s="1"/>
      <c r="Q41" s="1"/>
    </row>
    <row r="42" spans="1:17" ht="58.5" customHeight="1" x14ac:dyDescent="0.3">
      <c r="A42" s="6">
        <f t="shared" si="7"/>
        <v>38</v>
      </c>
      <c r="B42" s="6" t="s">
        <v>110</v>
      </c>
      <c r="C42" s="7">
        <v>2231.5</v>
      </c>
      <c r="D42" s="7">
        <f t="shared" si="8"/>
        <v>2231.5</v>
      </c>
      <c r="E42" s="6" t="s">
        <v>17</v>
      </c>
      <c r="F42" s="6" t="s">
        <v>109</v>
      </c>
      <c r="G42" s="6" t="str">
        <f t="shared" si="9"/>
        <v>ร้าน ปู่หน่อง ราคา 2,231.50บาท</v>
      </c>
      <c r="H42" s="6" t="s">
        <v>20</v>
      </c>
      <c r="I42" s="8" t="s">
        <v>108</v>
      </c>
      <c r="J42" s="1"/>
      <c r="K42" s="1"/>
      <c r="L42" s="1"/>
      <c r="M42" s="1"/>
      <c r="N42" s="1"/>
      <c r="O42" s="1"/>
      <c r="P42" s="1"/>
      <c r="Q42" s="1"/>
    </row>
    <row r="43" spans="1:17" ht="54" customHeight="1" x14ac:dyDescent="0.3">
      <c r="A43" s="6">
        <f t="shared" si="7"/>
        <v>39</v>
      </c>
      <c r="B43" s="6" t="s">
        <v>22</v>
      </c>
      <c r="C43" s="7">
        <v>11130</v>
      </c>
      <c r="D43" s="7">
        <f t="shared" si="8"/>
        <v>11130</v>
      </c>
      <c r="E43" s="6" t="s">
        <v>17</v>
      </c>
      <c r="F43" s="6" t="s">
        <v>111</v>
      </c>
      <c r="G43" s="6" t="str">
        <f t="shared" si="9"/>
        <v>บริษัท ทิพย์มณี ปิโตรเลียมจำกัด    ราคา 11,130.- บาท</v>
      </c>
      <c r="H43" s="6" t="s">
        <v>20</v>
      </c>
      <c r="I43" s="8" t="s">
        <v>112</v>
      </c>
      <c r="J43" s="1"/>
      <c r="K43" s="1"/>
      <c r="L43" s="1"/>
      <c r="M43" s="1"/>
      <c r="N43" s="1"/>
      <c r="O43" s="1"/>
      <c r="P43" s="1"/>
      <c r="Q43" s="1"/>
    </row>
    <row r="44" spans="1:17" ht="54" customHeight="1" x14ac:dyDescent="0.3">
      <c r="A44" s="6">
        <f t="shared" si="7"/>
        <v>40</v>
      </c>
      <c r="B44" s="6" t="s">
        <v>113</v>
      </c>
      <c r="C44" s="7">
        <v>67918</v>
      </c>
      <c r="D44" s="7">
        <f t="shared" si="8"/>
        <v>67918</v>
      </c>
      <c r="E44" s="6" t="s">
        <v>17</v>
      </c>
      <c r="F44" s="6" t="s">
        <v>114</v>
      </c>
      <c r="G44" s="6" t="str">
        <f>+F44</f>
        <v>บริษัท ป.วัฒนา กรุ๊ป (ปึงง่วนจั๊ว)จำกัด ราคา 67,918.-บาท</v>
      </c>
      <c r="H44" s="6" t="s">
        <v>20</v>
      </c>
      <c r="I44" s="8" t="s">
        <v>115</v>
      </c>
      <c r="J44" s="1"/>
      <c r="K44" s="1"/>
      <c r="L44" s="1"/>
      <c r="M44" s="1"/>
      <c r="N44" s="1"/>
      <c r="O44" s="1"/>
      <c r="P44" s="1"/>
      <c r="Q44" s="1"/>
    </row>
    <row r="45" spans="1:17" ht="54" customHeight="1" x14ac:dyDescent="0.3">
      <c r="A45" s="6">
        <f t="shared" si="7"/>
        <v>41</v>
      </c>
      <c r="B45" s="6" t="s">
        <v>116</v>
      </c>
      <c r="C45" s="7">
        <v>99714</v>
      </c>
      <c r="D45" s="7">
        <f t="shared" si="8"/>
        <v>99714</v>
      </c>
      <c r="E45" s="6" t="s">
        <v>17</v>
      </c>
      <c r="F45" s="6" t="s">
        <v>117</v>
      </c>
      <c r="G45" s="6" t="str">
        <f>+F45</f>
        <v>บริษัท ป.วัฒนา กรุ๊ป (ปึงง่วนจั๊ว)จำกัด ราคา 99,714.-บาท</v>
      </c>
      <c r="H45" s="6" t="s">
        <v>20</v>
      </c>
      <c r="I45" s="8" t="s">
        <v>118</v>
      </c>
      <c r="J45" s="1"/>
      <c r="K45" s="1"/>
      <c r="L45" s="1"/>
      <c r="M45" s="1"/>
      <c r="N45" s="1"/>
      <c r="O45" s="1"/>
      <c r="P45" s="1"/>
      <c r="Q45" s="1"/>
    </row>
    <row r="46" spans="1:17" ht="54" customHeight="1" x14ac:dyDescent="0.3">
      <c r="A46" s="6">
        <f t="shared" si="7"/>
        <v>42</v>
      </c>
      <c r="B46" s="6" t="s">
        <v>119</v>
      </c>
      <c r="C46" s="7">
        <v>18000</v>
      </c>
      <c r="D46" s="7">
        <f t="shared" si="8"/>
        <v>18000</v>
      </c>
      <c r="E46" s="6" t="s">
        <v>17</v>
      </c>
      <c r="F46" s="6" t="s">
        <v>120</v>
      </c>
      <c r="G46" s="6" t="str">
        <f>+F46</f>
        <v>นางสาวพิมพ์มาดา ลายเครือวัลย์ ราคา 18,000 บาท</v>
      </c>
      <c r="H46" s="6" t="s">
        <v>20</v>
      </c>
      <c r="I46" s="8" t="s">
        <v>122</v>
      </c>
      <c r="J46" s="1"/>
      <c r="K46" s="1"/>
      <c r="L46" s="1"/>
      <c r="M46" s="1"/>
      <c r="N46" s="1"/>
      <c r="O46" s="1"/>
      <c r="P46" s="1"/>
      <c r="Q46" s="1"/>
    </row>
    <row r="47" spans="1:17" ht="54" customHeight="1" x14ac:dyDescent="0.3">
      <c r="A47" s="6">
        <f t="shared" si="7"/>
        <v>43</v>
      </c>
      <c r="B47" s="6" t="s">
        <v>119</v>
      </c>
      <c r="C47" s="7">
        <v>18000</v>
      </c>
      <c r="D47" s="7">
        <f t="shared" si="8"/>
        <v>18000</v>
      </c>
      <c r="E47" s="6" t="s">
        <v>17</v>
      </c>
      <c r="F47" s="6" t="s">
        <v>123</v>
      </c>
      <c r="G47" s="6" t="str">
        <f>+F47</f>
        <v>นางสาวสร้อยเพชร เยรัมย์ ราคา 18,000 บาท</v>
      </c>
      <c r="H47" s="6" t="s">
        <v>20</v>
      </c>
      <c r="I47" s="8" t="s">
        <v>121</v>
      </c>
      <c r="J47" s="1"/>
      <c r="K47" s="1"/>
      <c r="L47" s="1"/>
      <c r="M47" s="1"/>
      <c r="N47" s="1"/>
      <c r="O47" s="1"/>
      <c r="P47" s="1"/>
      <c r="Q47" s="1"/>
    </row>
    <row r="48" spans="1:17" ht="54" customHeight="1" x14ac:dyDescent="0.3">
      <c r="A48" s="6"/>
      <c r="B48" s="6"/>
      <c r="C48" s="7"/>
      <c r="D48" s="7"/>
      <c r="E48" s="6"/>
      <c r="F48" s="6"/>
      <c r="G48" s="6"/>
      <c r="H48" s="6"/>
      <c r="I48" s="8"/>
      <c r="J48" s="1"/>
      <c r="K48" s="1"/>
      <c r="L48" s="1"/>
      <c r="M48" s="1"/>
      <c r="N48" s="1"/>
      <c r="O48" s="1"/>
      <c r="P48" s="1"/>
      <c r="Q48" s="1"/>
    </row>
    <row r="49" spans="1:17" ht="20.25" x14ac:dyDescent="0.3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0.25" x14ac:dyDescent="0.3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20.25" x14ac:dyDescent="0.3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20.25" x14ac:dyDescent="0.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20.25" x14ac:dyDescent="0.3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20.25" x14ac:dyDescent="0.3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20.25" x14ac:dyDescent="0.3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2">
    <mergeCell ref="A1:I1"/>
    <mergeCell ref="A2:I2"/>
  </mergeCells>
  <phoneticPr fontId="5" type="noConversion"/>
  <pageMargins left="0.11811023622047245" right="0.11811023622047245" top="0.74803149606299213" bottom="0.74803149606299213" header="0.31496062992125984" footer="0.31496062992125984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เม.ย.66</vt:lpstr>
      <vt:lpstr>เม.ย.66!Print_Titles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2023-05-02T08:13:56Z</cp:lastPrinted>
  <dcterms:created xsi:type="dcterms:W3CDTF">2022-06-13T02:47:42Z</dcterms:created>
  <dcterms:modified xsi:type="dcterms:W3CDTF">2023-05-03T02:34:40Z</dcterms:modified>
</cp:coreProperties>
</file>