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xr:revisionPtr revIDLastSave="0" documentId="13_ncr:1_{13E10C1D-CC48-4026-B5E8-9D64243F0011}" xr6:coauthVersionLast="47" xr6:coauthVersionMax="47" xr10:uidLastSave="{00000000-0000-0000-0000-000000000000}"/>
  <bookViews>
    <workbookView xWindow="-120" yWindow="-120" windowWidth="24240" windowHeight="13140" xr2:uid="{AA07B0E1-FFD7-4B4C-98DA-BBC88C8CEA1A}"/>
  </bookViews>
  <sheets>
    <sheet name="ต.ค.65" sheetId="1" r:id="rId1"/>
  </sheets>
  <definedNames>
    <definedName name="_xlnm.Print_Titles" localSheetId="0">ต.ค.65!$1:$4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D11" i="1"/>
  <c r="G10" i="1"/>
  <c r="D10" i="1"/>
  <c r="A7" i="1"/>
  <c r="A8" i="1" s="1"/>
  <c r="G9" i="1"/>
  <c r="D9" i="1"/>
  <c r="G8" i="1"/>
  <c r="D8" i="1"/>
  <c r="G7" i="1"/>
  <c r="D7" i="1"/>
  <c r="G6" i="1"/>
  <c r="D6" i="1"/>
  <c r="G5" i="1"/>
  <c r="D5" i="1"/>
</calcChain>
</file>

<file path=xl/sharedStrings.xml><?xml version="1.0" encoding="utf-8"?>
<sst xmlns="http://schemas.openxmlformats.org/spreadsheetml/2006/main" count="53" uniqueCount="38">
  <si>
    <t>ลำดับ</t>
  </si>
  <si>
    <t>งานที่จัดซื้อจัดจ้าง</t>
  </si>
  <si>
    <t>วงเงินที่จัดซื้อ</t>
  </si>
  <si>
    <t>(บาท)</t>
  </si>
  <si>
    <t>ราคากลาง</t>
  </si>
  <si>
    <t>วิธีซื้อหรือ</t>
  </si>
  <si>
    <t>จ้าง</t>
  </si>
  <si>
    <t>รายชื่อผู้เสนอราคา</t>
  </si>
  <si>
    <t>และราคาที่เสนอ</t>
  </si>
  <si>
    <t>และราคาที่ตกลงซื้อหรือจ้าง</t>
  </si>
  <si>
    <t>ผู้ที่ได้รับการคัดเลือก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</si>
  <si>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</si>
  <si>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</si>
  <si>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</si>
  <si>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</si>
  <si>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หรือจัดจ้าง(บาท)</t>
  </si>
  <si>
    <t>สำนักงานเขตพื้นที่การศึกษาประถมศึกษาพระนครศรีอยุธยาเขต 1</t>
  </si>
  <si>
    <t>เฉพาะเจาะจง</t>
  </si>
  <si>
    <t>แบบสรุปผลการดำเนินการจัดซื้อจัดจ้างในรอบเดือนตุลาคม 2565</t>
  </si>
  <si>
    <t>จ้างเหมาบริการ</t>
  </si>
  <si>
    <t>จ้างซ่อมแซมรถยนต์</t>
  </si>
  <si>
    <t>บริษัท โตโยต้าโฆสิตอ่างทอง จำกัด เสนอราคา 3,533.14บาท</t>
  </si>
  <si>
    <t>บริษัท โตโยต้าโฆสิตอ่างทอง จำกัด เสนอราคา 5,996.60บาท</t>
  </si>
  <si>
    <t>บริษัท โตโยต้าโฆสิตอ่างทอง จำกัด เสนอราคา 3,772.82บาท</t>
  </si>
  <si>
    <t>จ้างซ่อมแซมประตูสำนักงาน</t>
  </si>
  <si>
    <t>หจก.ซีเอ็นเอฟ ฟ้าตะวัน เสนอราคา 6,955 บาท</t>
  </si>
  <si>
    <t>นางนวลจันทร์ ปรางทอง เสนอราคา 170,500 บาท</t>
  </si>
  <si>
    <t>นายปริญญา หร่ายวงศ์ เสนอราคา 170,500 บาท</t>
  </si>
  <si>
    <t>นายโกวิทย์  สุกใส เสนอราคา 40,000 บาท</t>
  </si>
  <si>
    <t xml:space="preserve">จ้างเก็บข้อมูลผ่านระบบคลาวด์เซิร์ฟเวอร์ </t>
  </si>
  <si>
    <t>เป็นผู้มีคุณสมบัติตรงตามเงื่อนไขที่กำหนด</t>
  </si>
  <si>
    <t>3/2566 ลว.28 ต.ค.65</t>
  </si>
  <si>
    <t>1/2566 ลว.28 ต.ค.65</t>
  </si>
  <si>
    <t>2/2566 ลว.28 ต.ค.65</t>
  </si>
  <si>
    <t>4/2566 ลว.28 ต.ค.65</t>
  </si>
  <si>
    <t>5/2566 ลว.28 ต.ค.65</t>
  </si>
  <si>
    <t>6/2566 ลว.28 ต.ค.65</t>
  </si>
  <si>
    <t>7/2566 ลว.28 ต.ค.65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</si>
</sst>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43" fontId="2" fillId="0" borderId="1" xfId="1" applyFont="1" applyBorder="1" applyAlignment="1">
      <alignment horizontal="center" vertical="center" shrinkToFit="1"/>
    </xf>
    <xf numFmtId="17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0</xdr:row>
      <xdr:rowOff>95250</xdr:rowOff>
    </xdr:from>
    <xdr:to>
      <xdr:col>8</xdr:col>
      <xdr:colOff>1295400</xdr:colOff>
      <xdr:row>1</xdr:row>
      <xdr:rowOff>9525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C7EC9502-2746-AF8D-8148-EC5C8AA79CD7}"/>
            </a:ext>
          </a:extLst>
        </xdr:cNvPr>
        <xdr:cNvSpPr txBox="1"/>
      </xdr:nvSpPr>
      <xdr:spPr>
        <a:xfrm>
          <a:off x="10144125" y="95250"/>
          <a:ext cx="11430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EA7EE-8694-47F0-AEB2-045FDB69C66A}">
  <sheetPr>
    <pageSetUpPr fitToPage="1"/>
  </sheetPr>
  <dimension ref="A1:Q33"/>
  <sheetViews>
    <sheetView tabSelected="1" zoomScaleNormal="100" workbookViewId="0">
      <selection activeCell="E10" sqref="E10"/>
    </sheetView>
  </sheetViews>
  <sheetFormatPr defaultRowHeight="14.25" x14ac:dyDescent="0.2"/>
  <cols>
    <col min="1" max="1" width="5.25" style="3" customWidth="1"/>
    <col min="2" max="2" width="16.75" customWidth="1"/>
    <col min="3" max="3" width="12.75" customWidth="1"/>
    <col min="4" max="5" width="11.125" customWidth="1"/>
    <col min="6" max="6" width="25.5" customWidth="1"/>
    <col min="7" max="7" width="25.25" customWidth="1"/>
    <col min="8" max="8" width="23.375" customWidth="1"/>
    <col min="9" max="9" width="17.75" customWidth="1"/>
  </cols>
  <sheetData>
    <row r="1" spans="1:17" ht="27" customHeight="1" x14ac:dyDescent="0.3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"/>
      <c r="K1" s="1"/>
      <c r="L1" s="1"/>
      <c r="M1" s="1"/>
      <c r="N1" s="1"/>
      <c r="O1" s="1"/>
      <c r="P1" s="1"/>
      <c r="Q1" s="1"/>
    </row>
    <row r="2" spans="1:17" ht="27" customHeight="1" x14ac:dyDescent="0.35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"/>
      <c r="K2" s="1"/>
      <c r="L2" s="1"/>
      <c r="M2" s="1"/>
      <c r="N2" s="1"/>
      <c r="O2" s="1"/>
      <c r="P2" s="1"/>
      <c r="Q2" s="1"/>
    </row>
    <row r="3" spans="1:17" ht="27" customHeight="1" x14ac:dyDescent="0.3">
      <c r="A3" s="8" t="s">
        <v>0</v>
      </c>
      <c r="B3" s="8" t="s">
        <v>1</v>
      </c>
      <c r="C3" s="8" t="s">
        <v>2</v>
      </c>
      <c r="D3" s="8" t="s">
        <v>4</v>
      </c>
      <c r="E3" s="8" t="s">
        <v>5</v>
      </c>
      <c r="F3" s="8" t="s">
        <v>7</v>
      </c>
      <c r="G3" s="8" t="s">
        <v>10</v>
      </c>
      <c r="H3" s="8" t="s">
        <v>11</v>
      </c>
      <c r="I3" s="9" t="s">
        <v>13</v>
      </c>
      <c r="J3" s="1"/>
      <c r="K3" s="1"/>
      <c r="L3" s="1"/>
      <c r="M3" s="1"/>
      <c r="N3" s="1"/>
      <c r="O3" s="1"/>
      <c r="P3" s="1"/>
      <c r="Q3" s="1"/>
    </row>
    <row r="4" spans="1:17" ht="22.5" customHeight="1" x14ac:dyDescent="0.3">
      <c r="A4" s="10"/>
      <c r="B4" s="10"/>
      <c r="C4" s="10" t="s">
        <v>15</v>
      </c>
      <c r="D4" s="10" t="s">
        <v>3</v>
      </c>
      <c r="E4" s="10" t="s">
        <v>6</v>
      </c>
      <c r="F4" s="10" t="s">
        <v>8</v>
      </c>
      <c r="G4" s="10" t="s">
        <v>9</v>
      </c>
      <c r="H4" s="10" t="s">
        <v>12</v>
      </c>
      <c r="I4" s="11" t="s">
        <v>14</v>
      </c>
      <c r="J4" s="1"/>
      <c r="K4" s="1"/>
      <c r="L4" s="1"/>
      <c r="M4" s="1"/>
      <c r="N4" s="1"/>
      <c r="O4" s="1"/>
      <c r="P4" s="1"/>
      <c r="Q4" s="1"/>
    </row>
    <row r="5" spans="1:17" ht="45.95" customHeight="1" x14ac:dyDescent="0.3">
      <c r="A5" s="4">
        <v>1</v>
      </c>
      <c r="B5" s="4" t="s">
        <v>20</v>
      </c>
      <c r="C5" s="5">
        <v>5996.6</v>
      </c>
      <c r="D5" s="5">
        <f t="shared" ref="D5:D8" si="0">+C5</f>
        <v>5996.6</v>
      </c>
      <c r="E5" s="4" t="s">
        <v>17</v>
      </c>
      <c r="F5" s="7" t="s">
        <v>22</v>
      </c>
      <c r="G5" s="7" t="str">
        <f t="shared" ref="G5:G8" si="1">+F5</f>
        <v>บริษัท โตโยต้าโฆสิตอ่างทอง จำกัด เสนอราคา 5,996.60บาท</v>
      </c>
      <c r="H5" s="7" t="s">
        <v>30</v>
      </c>
      <c r="I5" s="6" t="s">
        <v>32</v>
      </c>
      <c r="J5" s="1"/>
      <c r="K5" s="1"/>
      <c r="L5" s="1"/>
      <c r="M5" s="1"/>
      <c r="N5" s="1"/>
      <c r="O5" s="1"/>
      <c r="P5" s="1"/>
      <c r="Q5" s="1"/>
    </row>
    <row r="6" spans="1:17" ht="45.95" customHeight="1" x14ac:dyDescent="0.3">
      <c r="A6" s="4">
        <v>2</v>
      </c>
      <c r="B6" s="4" t="s">
        <v>20</v>
      </c>
      <c r="C6" s="5">
        <v>3533.14</v>
      </c>
      <c r="D6" s="5">
        <f t="shared" si="0"/>
        <v>3533.14</v>
      </c>
      <c r="E6" s="4" t="s">
        <v>17</v>
      </c>
      <c r="F6" s="7" t="s">
        <v>21</v>
      </c>
      <c r="G6" s="7" t="str">
        <f t="shared" si="1"/>
        <v>บริษัท โตโยต้าโฆสิตอ่างทอง จำกัด เสนอราคา 3,533.14บาท</v>
      </c>
      <c r="H6" s="7" t="s">
        <v>30</v>
      </c>
      <c r="I6" s="6" t="s">
        <v>33</v>
      </c>
      <c r="J6" s="1"/>
      <c r="K6" s="1"/>
      <c r="L6" s="1"/>
      <c r="M6" s="1"/>
      <c r="N6" s="1"/>
      <c r="O6" s="1"/>
      <c r="P6" s="1"/>
      <c r="Q6" s="1"/>
    </row>
    <row r="7" spans="1:17" ht="45.95" customHeight="1" x14ac:dyDescent="0.3">
      <c r="A7" s="4">
        <f t="shared" ref="A6:A8" si="2">+A6+1</f>
        <v>3</v>
      </c>
      <c r="B7" s="4" t="s">
        <v>20</v>
      </c>
      <c r="C7" s="5">
        <v>3772.82</v>
      </c>
      <c r="D7" s="5">
        <f t="shared" si="0"/>
        <v>3772.82</v>
      </c>
      <c r="E7" s="4" t="s">
        <v>17</v>
      </c>
      <c r="F7" s="7" t="s">
        <v>23</v>
      </c>
      <c r="G7" s="7" t="str">
        <f t="shared" si="1"/>
        <v>บริษัท โตโยต้าโฆสิตอ่างทอง จำกัด เสนอราคา 3,772.82บาท</v>
      </c>
      <c r="H7" s="7" t="s">
        <v>30</v>
      </c>
      <c r="I7" s="6" t="s">
        <v>31</v>
      </c>
      <c r="J7" s="1"/>
      <c r="K7" s="1"/>
      <c r="L7" s="1"/>
      <c r="M7" s="1"/>
      <c r="N7" s="1"/>
      <c r="O7" s="1"/>
      <c r="P7" s="1"/>
      <c r="Q7" s="1"/>
    </row>
    <row r="8" spans="1:17" ht="45.95" customHeight="1" x14ac:dyDescent="0.3">
      <c r="A8" s="4">
        <f t="shared" si="2"/>
        <v>4</v>
      </c>
      <c r="B8" s="4" t="s">
        <v>24</v>
      </c>
      <c r="C8" s="5">
        <v>6955</v>
      </c>
      <c r="D8" s="5">
        <f t="shared" si="0"/>
        <v>6955</v>
      </c>
      <c r="E8" s="4" t="s">
        <v>17</v>
      </c>
      <c r="F8" s="7" t="s">
        <v>25</v>
      </c>
      <c r="G8" s="7" t="str">
        <f t="shared" si="1"/>
        <v>หจก.ซีเอ็นเอฟ ฟ้าตะวัน เสนอราคา 6,955 บาท</v>
      </c>
      <c r="H8" s="7" t="s">
        <v>30</v>
      </c>
      <c r="I8" s="6" t="s">
        <v>34</v>
      </c>
      <c r="J8" s="1"/>
      <c r="K8" s="1"/>
      <c r="L8" s="1"/>
      <c r="M8" s="1"/>
      <c r="N8" s="1"/>
      <c r="O8" s="1"/>
      <c r="P8" s="1"/>
      <c r="Q8" s="1"/>
    </row>
    <row r="9" spans="1:17" ht="45.95" customHeight="1" x14ac:dyDescent="0.3">
      <c r="A9" s="4">
        <v>6</v>
      </c>
      <c r="B9" s="4" t="s">
        <v>29</v>
      </c>
      <c r="C9" s="5">
        <v>40000</v>
      </c>
      <c r="D9" s="5">
        <f t="shared" ref="D9:D11" si="3">+C9</f>
        <v>40000</v>
      </c>
      <c r="E9" s="4" t="s">
        <v>17</v>
      </c>
      <c r="F9" s="7" t="s">
        <v>28</v>
      </c>
      <c r="G9" s="7" t="str">
        <f t="shared" ref="G9:G11" si="4">+F9</f>
        <v>นายโกวิทย์  สุกใส เสนอราคา 40,000 บาท</v>
      </c>
      <c r="H9" s="7" t="s">
        <v>30</v>
      </c>
      <c r="I9" s="6" t="s">
        <v>35</v>
      </c>
      <c r="J9" s="1"/>
      <c r="K9" s="1"/>
      <c r="L9" s="1"/>
      <c r="M9" s="1"/>
      <c r="N9" s="1"/>
      <c r="O9" s="1"/>
      <c r="P9" s="1"/>
      <c r="Q9" s="1"/>
    </row>
    <row r="10" spans="1:17" ht="45.95" customHeight="1" x14ac:dyDescent="0.3">
      <c r="A10" s="4">
        <v>7</v>
      </c>
      <c r="B10" s="4" t="s">
        <v>19</v>
      </c>
      <c r="C10" s="5">
        <v>15000</v>
      </c>
      <c r="D10" s="5">
        <f t="shared" si="3"/>
        <v>15000</v>
      </c>
      <c r="E10" s="4" t="s">
        <v>17</v>
      </c>
      <c r="F10" s="7" t="s">
        <v>27</v>
      </c>
      <c r="G10" s="7" t="str">
        <f t="shared" si="4"/>
        <v>นายปริญญา หร่ายวงศ์ เสนอราคา 170,500 บาท</v>
      </c>
      <c r="H10" s="7" t="s">
        <v>30</v>
      </c>
      <c r="I10" s="6" t="s">
        <v>36</v>
      </c>
      <c r="J10" s="1"/>
      <c r="K10" s="1"/>
      <c r="L10" s="1"/>
      <c r="M10" s="1"/>
      <c r="N10" s="1"/>
      <c r="O10" s="1"/>
      <c r="P10" s="1"/>
      <c r="Q10" s="1"/>
    </row>
    <row r="11" spans="1:17" ht="45.95" customHeight="1" x14ac:dyDescent="0.3">
      <c r="A11" s="4">
        <v>8</v>
      </c>
      <c r="B11" s="4" t="s">
        <v>19</v>
      </c>
      <c r="C11" s="5">
        <v>15000</v>
      </c>
      <c r="D11" s="5">
        <f t="shared" si="3"/>
        <v>15000</v>
      </c>
      <c r="E11" s="4" t="s">
        <v>17</v>
      </c>
      <c r="F11" s="7" t="s">
        <v>26</v>
      </c>
      <c r="G11" s="7" t="str">
        <f t="shared" si="4"/>
        <v>นางนวลจันทร์ ปรางทอง เสนอราคา 170,500 บาท</v>
      </c>
      <c r="H11" s="7" t="s">
        <v>30</v>
      </c>
      <c r="I11" s="6" t="s">
        <v>37</v>
      </c>
      <c r="J11" s="1"/>
      <c r="K11" s="1"/>
      <c r="L11" s="1"/>
      <c r="M11" s="1"/>
      <c r="N11" s="1"/>
      <c r="O11" s="1"/>
      <c r="P11" s="1"/>
      <c r="Q11" s="1"/>
    </row>
    <row r="12" spans="1:17" ht="45.95" customHeight="1" x14ac:dyDescent="0.3">
      <c r="A12" s="4"/>
      <c r="B12" s="4"/>
      <c r="C12" s="5"/>
      <c r="D12" s="5"/>
      <c r="E12" s="4"/>
      <c r="F12" s="7"/>
      <c r="G12" s="7"/>
      <c r="H12" s="7"/>
      <c r="I12" s="6"/>
      <c r="J12" s="1"/>
      <c r="K12" s="1"/>
      <c r="L12" s="1"/>
      <c r="M12" s="1"/>
      <c r="N12" s="1"/>
      <c r="O12" s="1"/>
      <c r="P12" s="1"/>
      <c r="Q12" s="1"/>
    </row>
    <row r="13" spans="1:17" ht="20.25" x14ac:dyDescent="0.3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0.25" x14ac:dyDescent="0.3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20.25" x14ac:dyDescent="0.3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0.25" x14ac:dyDescent="0.3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0.25" x14ac:dyDescent="0.3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0.25" x14ac:dyDescent="0.3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0.25" x14ac:dyDescent="0.3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0.25" x14ac:dyDescent="0.3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0.25" x14ac:dyDescent="0.3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20.25" x14ac:dyDescent="0.3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20.25" x14ac:dyDescent="0.3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20.25" x14ac:dyDescent="0.3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20.25" x14ac:dyDescent="0.3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20.25" x14ac:dyDescent="0.3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0.25" x14ac:dyDescent="0.3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0.25" x14ac:dyDescent="0.3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0.25" x14ac:dyDescent="0.3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0.25" x14ac:dyDescent="0.3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20.25" x14ac:dyDescent="0.3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20.25" x14ac:dyDescent="0.3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20.25" x14ac:dyDescent="0.3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2">
    <mergeCell ref="A1:I1"/>
    <mergeCell ref="A2:I2"/>
  </mergeCells>
  <pageMargins left="0.11811023622047245" right="0.11811023622047245" top="0.74803149606299213" bottom="0.74803149606299213" header="0.31496062992125984" footer="0.31496062992125984"/>
  <pageSetup paperSize="9"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ต.ค.65</vt:lpstr>
      <vt:lpstr>ต.ค.65!Print_Titles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2023-03-14T08:38:47Z</cp:lastPrinted>
  <dcterms:created xsi:type="dcterms:W3CDTF">2022-06-13T02:47:42Z</dcterms:created>
  <dcterms:modified xsi:type="dcterms:W3CDTF">2023-03-15T06:29:08Z</dcterms:modified>
</cp:coreProperties>
</file>